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2" windowWidth="12120" windowHeight="8580" tabRatio="704" activeTab="0"/>
  </bookViews>
  <sheets>
    <sheet name="Табл. ННІ_ф-ти " sheetId="1" r:id="rId1"/>
    <sheet name="Спис. по ННІ_ф-там" sheetId="2" r:id="rId2"/>
    <sheet name="Спис. по видам спорту" sheetId="3" r:id="rId3"/>
  </sheets>
  <definedNames/>
  <calcPr fullCalcOnLoad="1"/>
</workbook>
</file>

<file path=xl/sharedStrings.xml><?xml version="1.0" encoding="utf-8"?>
<sst xmlns="http://schemas.openxmlformats.org/spreadsheetml/2006/main" count="3024" uniqueCount="629">
  <si>
    <t>Навчально-наукові інститути, факультети</t>
  </si>
  <si>
    <t>Скоро-
чення</t>
  </si>
  <si>
    <t>Кількість учасників</t>
  </si>
  <si>
    <t>Конструювання та дизайну</t>
  </si>
  <si>
    <t xml:space="preserve">Агробіологічний </t>
  </si>
  <si>
    <t>Ветеринарної медицини</t>
  </si>
  <si>
    <t xml:space="preserve">Юридичний </t>
  </si>
  <si>
    <t>Аграрного менеджменту</t>
  </si>
  <si>
    <t xml:space="preserve">Економічний </t>
  </si>
  <si>
    <t xml:space="preserve">ННІ лісового і садово-паркового господарства </t>
  </si>
  <si>
    <t>Тваринництва та водних біоресурсів</t>
  </si>
  <si>
    <t>Механіко-технологічний</t>
  </si>
  <si>
    <t>Захисту рослин, біотехнологій та екології</t>
  </si>
  <si>
    <t>Землевпорядкування</t>
  </si>
  <si>
    <t>Харчових технологій та управління якістю продукції АПК</t>
  </si>
  <si>
    <t>Інформаційних технологій</t>
  </si>
  <si>
    <t xml:space="preserve">Гуманітарно-педагогічний </t>
  </si>
  <si>
    <t xml:space="preserve">Всього: </t>
  </si>
  <si>
    <t>Головний секретар Спартакіади</t>
  </si>
  <si>
    <t xml:space="preserve"> = всього осіб брали участь у Спартакіаді "Здоров`я"</t>
  </si>
  <si>
    <t>волейбол</t>
  </si>
  <si>
    <r>
      <t xml:space="preserve">Калуга Володимир </t>
    </r>
    <r>
      <rPr>
        <sz val="12"/>
        <color indexed="12"/>
        <rFont val="Arial"/>
        <family val="2"/>
      </rPr>
      <t>Олександрович    (Федорович)</t>
    </r>
  </si>
  <si>
    <t>Доцент кафедри соціальної педагогіки та інформаційних технологій в освіті, голова первинної профспілкової організації НУБіП України</t>
  </si>
  <si>
    <t>Доцент кафедри цивільного та господарського права, доц.кафедри фізичного виховання</t>
  </si>
  <si>
    <t>Головний секретар Спартакіади "Здоров`я"</t>
  </si>
  <si>
    <t xml:space="preserve">Богданець В’ячеслав Анатолійович
</t>
  </si>
  <si>
    <r>
      <t>Перелік і терміни змагань:</t>
    </r>
    <r>
      <rPr>
        <sz val="12"/>
        <rFont val="Arial"/>
        <family val="2"/>
      </rPr>
      <t xml:space="preserve"> шахи - 20-29.10.2015, баскетбол 3х3 - 23.02-1.03.2016, бадмінтон - 5-6.04.2016, 
теніс настільний - 12.05.2016,  волейбол - 19.04-19.05.2016, міні-футбол - 23.05-16.06.2016
</t>
    </r>
  </si>
  <si>
    <t xml:space="preserve">Кількість учасників змагань з 6 видів спорту по ННІ, факультетам </t>
  </si>
  <si>
    <t>№ 
з/п</t>
  </si>
  <si>
    <t>ННІ енергетики, автоматики і енергозбереження</t>
  </si>
  <si>
    <t>Прізвище, ім`я</t>
  </si>
  <si>
    <t>Кафедра</t>
  </si>
  <si>
    <t>шахи</t>
  </si>
  <si>
    <t>Бокотько Роман Романович</t>
  </si>
  <si>
    <t>Вет.</t>
  </si>
  <si>
    <t>аспірант кафедри фізіології, патофізіології та імунології тварин</t>
  </si>
  <si>
    <t>Сердюков Ярослав Костянтинович</t>
  </si>
  <si>
    <t>доцент кафедри патологічної анатомії</t>
  </si>
  <si>
    <t>Малюк Микола Олексійович</t>
  </si>
  <si>
    <t>доцент кафедри фізіології, патофізіології та імунології тварин</t>
  </si>
  <si>
    <t>Кладницька Лариса Володимирівна</t>
  </si>
  <si>
    <t>Костюк Артем Васильович</t>
  </si>
  <si>
    <t>аспірант кафедри анатомії тварин імені академіка В.Г. Касьяненка</t>
  </si>
  <si>
    <t>Шишов Сергій Володимирович</t>
  </si>
  <si>
    <t>ІТ</t>
  </si>
  <si>
    <t>Касаткін Дмитро Юрійович</t>
  </si>
  <si>
    <t>доцент  кафедри інформаційних і дистанційних технологій</t>
  </si>
  <si>
    <t>Ткаченко Олексій Миколайович</t>
  </si>
  <si>
    <t>доцент  кафедри комп’ютерних наук</t>
  </si>
  <si>
    <t>Садко Михайло Григорович</t>
  </si>
  <si>
    <t>доцент  кафедри інформаційних систем</t>
  </si>
  <si>
    <t>Касаткіна Ольга Михайлівна</t>
  </si>
  <si>
    <t>Глазунова Олена Григорівна</t>
  </si>
  <si>
    <t>Гойчук Анатолій Федорович</t>
  </si>
  <si>
    <t>ЛСПГ</t>
  </si>
  <si>
    <t>Фучило Ярослав Дмитрович</t>
  </si>
  <si>
    <t>Юхновський Василь Юрійович</t>
  </si>
  <si>
    <t>Зібцева Ольга Василівна</t>
  </si>
  <si>
    <t>Дударець Сергій Миколайович</t>
  </si>
  <si>
    <t>Якубенко Борис Євдокимович</t>
  </si>
  <si>
    <t>Богданець В’ячеслав Анатолійович</t>
  </si>
  <si>
    <t>ЗВ</t>
  </si>
  <si>
    <t>Євсюков Тарас Олексійович</t>
  </si>
  <si>
    <t>Аврамчук Богдан Олегович</t>
  </si>
  <si>
    <t>Тихенко Ольга Володимирівна</t>
  </si>
  <si>
    <t>Купріянчик Ірина Петрівна</t>
  </si>
  <si>
    <t>КД</t>
  </si>
  <si>
    <t>Колісніченко Анастасія</t>
  </si>
  <si>
    <t>Калівошко Микола Федотович</t>
  </si>
  <si>
    <t>МТ</t>
  </si>
  <si>
    <t>Бешун Олексій Анатолійович</t>
  </si>
  <si>
    <t>Росамаха Юрій Олександрович</t>
  </si>
  <si>
    <t>Євченко Людмила Григорівна</t>
  </si>
  <si>
    <t>Ребенко Віктор Іванович</t>
  </si>
  <si>
    <t>Броварець Олександр Олександрович</t>
  </si>
  <si>
    <t>Руденський Анатолій Андрійович</t>
  </si>
  <si>
    <t>ЕАЕ</t>
  </si>
  <si>
    <t>Ільїн Петро Петрович</t>
  </si>
  <si>
    <t>Лендєл Тарас Іванович</t>
  </si>
  <si>
    <t>Данилевська Ольга Вікторівна</t>
  </si>
  <si>
    <t>Чернецький Анатолій Васильович</t>
  </si>
  <si>
    <t>ТВБ</t>
  </si>
  <si>
    <t>завідувач навчальної лабораторії біології тварин</t>
  </si>
  <si>
    <t>Пономаренко Наталія Павлівна</t>
  </si>
  <si>
    <t>професор кафедри технологій у птахівництві, свинарстві та вівчарстві</t>
  </si>
  <si>
    <t>Гончаренко Ігор Володимирович</t>
  </si>
  <si>
    <t>професор кафедри конярства та бджільництва</t>
  </si>
  <si>
    <t>Грунтковський Микола Сергійович</t>
  </si>
  <si>
    <t>асистент кафедри гідробіології та іхтіології</t>
  </si>
  <si>
    <t>АМ</t>
  </si>
  <si>
    <t>Новак Олександр Володимирович</t>
  </si>
  <si>
    <t>Кирилюк Дмитро Олександрович</t>
  </si>
  <si>
    <t>Кіняк Віктор Васильович</t>
  </si>
  <si>
    <t>Ларіна Ярослава Степанівна</t>
  </si>
  <si>
    <t>Болгарова Наталія Костянтинівна</t>
  </si>
  <si>
    <t>Власенко Юрій Григорович</t>
  </si>
  <si>
    <t>Савченко Олександр Аркадійович</t>
  </si>
  <si>
    <t>ХТтаУЯ</t>
  </si>
  <si>
    <t>Гудзенко Максим Миколайович</t>
  </si>
  <si>
    <t>Шапошнік Володимир Миколайович</t>
  </si>
  <si>
    <t>Штонда Оксана Анатоліївна</t>
  </si>
  <si>
    <t>Кукушев Зафир Щерев</t>
  </si>
  <si>
    <t>старший викладач кафедри інформаційних і дистанційних технологій</t>
  </si>
  <si>
    <t>старший викладач кафедри інформаційних систем</t>
  </si>
  <si>
    <t>завідувач лабораторією кафедри землевпорядного проектування</t>
  </si>
  <si>
    <t>доцент кафедри земельного кадастру</t>
  </si>
  <si>
    <t>асистент кафедри геодезії та картографії</t>
  </si>
  <si>
    <t>доцент кафедри управління земельними ресурсами</t>
  </si>
  <si>
    <t>технології конструкційних матеріалів і матеріалознавства</t>
  </si>
  <si>
    <t xml:space="preserve">надійності техніки </t>
  </si>
  <si>
    <t>кафедра механіки</t>
  </si>
  <si>
    <t>надійності техніки</t>
  </si>
  <si>
    <t>кафедра будівництва</t>
  </si>
  <si>
    <t>охорони праці та інженерії середовища</t>
  </si>
  <si>
    <t>тракторів і автомобілів</t>
  </si>
  <si>
    <t>кафедра сільськогосподарських машин і системотехніки ім. акад. П.М. Василенка</t>
  </si>
  <si>
    <t>механізації тваринництва</t>
  </si>
  <si>
    <t>старший викладач кафедри адміністра-тивного менеджменту та ЗЕД</t>
  </si>
  <si>
    <t>доцент кафедри менеджменту ім. проф. Й.С. Завадського</t>
  </si>
  <si>
    <t>старший лаборант кафедри менеджменту ім. проф. Й.С. Завадського</t>
  </si>
  <si>
    <t>доцент кафедри економічної теорії</t>
  </si>
  <si>
    <t>в.о. завідувача кафедри технології м’ясних, рибних та морепродуктів</t>
  </si>
  <si>
    <t>старший викладач кафедри стандартизації та сертифікації сільськогосподарської продукції</t>
  </si>
  <si>
    <t>завідувач лабораторіями кафедри процесів і обладнання переробки продукції АПК</t>
  </si>
  <si>
    <t>завідувач кафедри маркетингу та міжнародної торгівлі</t>
  </si>
  <si>
    <t>доцент кафедри технології м’ясних, рибних та морепродуктів</t>
  </si>
  <si>
    <t>завідувач кафедри біології лісу</t>
  </si>
  <si>
    <t>с.н.с. кафедри лісовідновлення і лісорозведення</t>
  </si>
  <si>
    <t>завідувач кафедри лісової меліорації</t>
  </si>
  <si>
    <t>доцент кафедри ландшафтної архітектури</t>
  </si>
  <si>
    <t>доцент кафедри лісової меліорації</t>
  </si>
  <si>
    <t>завідувач кафедри ботаніки</t>
  </si>
  <si>
    <t>декан факультету землевпорядкування, доцент кафедри геодезії та картографії</t>
  </si>
  <si>
    <t>доцент кафедри фізики</t>
  </si>
  <si>
    <t>асистент кафедри автоматики та роботехніки систем ім. акад. І.І.Мартиненка</t>
  </si>
  <si>
    <t>лаборант кафедри автоматики та роботехніки систем ім. акад. І.І.Мартиненка</t>
  </si>
  <si>
    <t>доцент кафедри геодезії та картографії</t>
  </si>
  <si>
    <t>Агро</t>
  </si>
  <si>
    <t>Вет</t>
  </si>
  <si>
    <t>Антіпов Ігор Олександрович</t>
  </si>
  <si>
    <t>ЗРБЕ</t>
  </si>
  <si>
    <t>Ліханов Артур Федорович</t>
  </si>
  <si>
    <t>Лісовий Микола Михайлович</t>
  </si>
  <si>
    <t>Кирилекнко Юлія Станіславівна</t>
  </si>
  <si>
    <t>Вигера Сергій Михайлович</t>
  </si>
  <si>
    <t>Сиволапов Володимир Анатолійович</t>
  </si>
  <si>
    <t>Чаусов Микола Георгійович</t>
  </si>
  <si>
    <t>Бистрий Олександр Миколайович</t>
  </si>
  <si>
    <t>Балаєв Анатолій Джалілович</t>
  </si>
  <si>
    <t>Агро.</t>
  </si>
  <si>
    <t>Косолап Микола Павлович</t>
  </si>
  <si>
    <t>Шеметун Олександр Володимирович</t>
  </si>
  <si>
    <t>Слєпцов Юрій Віталійович</t>
  </si>
  <si>
    <t>Смик Сергій Юрійович</t>
  </si>
  <si>
    <t>Плющ Сергій Віталійович</t>
  </si>
  <si>
    <t>Олейніков Дмитро Юрійович</t>
  </si>
  <si>
    <t>Доцент кафедри інтегрованого захисту та карантину рослин</t>
  </si>
  <si>
    <t>Доцент кафедри агробіотехнологій</t>
  </si>
  <si>
    <t>Доцент кафедри екобіотехнологій та біорізноманіття</t>
  </si>
  <si>
    <t>Завідувач кафедри агробіотехнологій</t>
  </si>
  <si>
    <t>Асистент кафедри агробіотехнолоогій</t>
  </si>
  <si>
    <t>Ґрунтознавства та охорони ґрунтів</t>
  </si>
  <si>
    <t>Закритого ґрунту</t>
  </si>
  <si>
    <t>Органічної, фізичної і колоїдної хімії та хімії пестицидів</t>
  </si>
  <si>
    <t>Землеробства та гербології</t>
  </si>
  <si>
    <t>Тонха Оксана Леонидівна</t>
  </si>
  <si>
    <t>Бондар Марія Миколаївна</t>
  </si>
  <si>
    <t>Спартакіада  “Здоров’я” серед наукових, науково-педагогічних працівників і співробітників структурних підрозділів НУБіП України 
2015-2016 навчального року</t>
  </si>
  <si>
    <t>Список учасників змагань</t>
  </si>
  <si>
    <t>аспірант кафедри технології м`ясних, рибних та морепродуктів</t>
  </si>
  <si>
    <t>Гнилоскуренко Святослав Віталійович</t>
  </si>
  <si>
    <t>№
з/п</t>
  </si>
  <si>
    <t>Вид спорту</t>
  </si>
  <si>
    <t>баск.3х3</t>
  </si>
  <si>
    <t>Остапчук Анатолій Дмитрович</t>
  </si>
  <si>
    <t>Декан факультету аграрного менеджменту</t>
  </si>
  <si>
    <t>Доцент кафедри менеджменту ім. Й.С. Завадського</t>
  </si>
  <si>
    <t>Артиш Віктор Іванович</t>
  </si>
  <si>
    <t>Доцент кафедри адміністративного менеджменту та ЗЕД</t>
  </si>
  <si>
    <t>Файчук Олександр Михайлович</t>
  </si>
  <si>
    <t>Кузьменко Сергій Володимирович</t>
  </si>
  <si>
    <t>Гаврилюк Віталій Петрович</t>
  </si>
  <si>
    <t>Доцент кафедри економічної теорії</t>
  </si>
  <si>
    <t>Ст. викладач кафедри адміністра-тивного менеджменту та ЗЕД</t>
  </si>
  <si>
    <t>Попов Олександр Євгенович</t>
  </si>
  <si>
    <t>Доцент каф. Інформаційних та дистанційних технологій</t>
  </si>
  <si>
    <t>Доцент каф. Комп’ютерних наук</t>
  </si>
  <si>
    <t>Блозва Андрій Ігорович</t>
  </si>
  <si>
    <t>Асистент каф. Комп’ютерних наук</t>
  </si>
  <si>
    <t>Садко михайло Григорович</t>
  </si>
  <si>
    <t>Доцент каф. Інформаційних систем</t>
  </si>
  <si>
    <t>Ружило Зіновій Володимирович</t>
  </si>
  <si>
    <t>Декан факультету конструювання та дизайну</t>
  </si>
  <si>
    <t>Марус Олег Анатолійович</t>
  </si>
  <si>
    <t>Заступник декана факультету конструювання та дизайну</t>
  </si>
  <si>
    <t>Доцент кафедри технології конструкційних матеріалів і матеріалознавства</t>
  </si>
  <si>
    <t>Толочин Олександр Іванович</t>
  </si>
  <si>
    <t>Коробко Микола Миколайович</t>
  </si>
  <si>
    <t>Доцент кафедри КМіО</t>
  </si>
  <si>
    <t>Лимар Петро Володимирович</t>
  </si>
  <si>
    <t>Асистент кафедри КМіО</t>
  </si>
  <si>
    <t>доцент кафедри агробіотехнологій</t>
  </si>
  <si>
    <t>Дрозд Петро Юрійович</t>
  </si>
  <si>
    <t>асистент кафедри фізіології, біохімії рослин та біоенергетики</t>
  </si>
  <si>
    <t>Корх Олександр Володимирович</t>
  </si>
  <si>
    <t>асистент кафедри ландшафтної екології і заповідної справи</t>
  </si>
  <si>
    <t>Павлюк Сергій Дмитрович</t>
  </si>
  <si>
    <t>доцент кафедри ландшафтної екології і заповідної справи</t>
  </si>
  <si>
    <t>Піскунова Лариса Едуардівна</t>
  </si>
  <si>
    <t>доцент кафедри загальної екології та безпеки життєдіяльності</t>
  </si>
  <si>
    <t>Субін Олександр Володимирович</t>
  </si>
  <si>
    <t>асистент кафедри екобіотехнології та біорізноманіття</t>
  </si>
  <si>
    <t xml:space="preserve">Іщенко Вадим Дмитрович </t>
  </si>
  <si>
    <t>Костенко Віталій Михайлович</t>
  </si>
  <si>
    <t>доцент кафедри терапії і клінічної діагностики</t>
  </si>
  <si>
    <t>Харкевич Юрій Олександрович</t>
  </si>
  <si>
    <t>асистент кафедри фізіології, патофізіології та імунології тварин</t>
  </si>
  <si>
    <t>Вишневський Сергій Георгійович</t>
  </si>
  <si>
    <t>ординатор кафедри терапії і клінічної діагностики</t>
  </si>
  <si>
    <t>Чворда Олександр Григорович</t>
  </si>
  <si>
    <t>ветеринарний лікар клініки продуктивних тварин ННВ Клінічний центр «Ветмедсервіс»</t>
  </si>
  <si>
    <t>ст. викл. кафедри стандартизації та сертифікації сільськогосподарської продукції</t>
  </si>
  <si>
    <t>Черкашин Дмитро Костянтинович</t>
  </si>
  <si>
    <t>Юрид.</t>
  </si>
  <si>
    <t>Доцент кафедри цивільного та господарського права</t>
  </si>
  <si>
    <t>Дмитренко Ігор Миколайович</t>
  </si>
  <si>
    <t>Аспірант кафедри аграрного, земельного та екологічного права</t>
  </si>
  <si>
    <t>Ладиченко Віктор Валерійович</t>
  </si>
  <si>
    <t>Професор кафедри міжнародного права та порівняльного правознавства</t>
  </si>
  <si>
    <t>Шульга Євген  Вікторович</t>
  </si>
  <si>
    <t>Доцент кафедри міжнародного права та порівняльного правознавства</t>
  </si>
  <si>
    <t>Кідалов Сергій Олександрович</t>
  </si>
  <si>
    <t>Асистент кафедри міжнародного права та порівняльного правознавства</t>
  </si>
  <si>
    <t>Гончарук Лідія Юріївна</t>
  </si>
  <si>
    <t>Старший викладач кафедри адміністративного та фінансового права</t>
  </si>
  <si>
    <t>Кофто Дмитро Георгійович</t>
  </si>
  <si>
    <t>Доцент кафедри охорони праці та інженерії середовища</t>
  </si>
  <si>
    <t>Матюшенко Людмила Миколаївна</t>
  </si>
  <si>
    <t>Старший лаборант кафедри тракторів і автомобілів</t>
  </si>
  <si>
    <t>Доцент кафедри тракторів і автомобілів</t>
  </si>
  <si>
    <t>Росомаха Юрій Олександрович</t>
  </si>
  <si>
    <t>Асистент кафедри сільськогоспо-дарських машин і системотехніки ім. акад. П.М. Василенка</t>
  </si>
  <si>
    <t>Роговський Іван Леонідович</t>
  </si>
  <si>
    <t>Доцент кафедри технічного сервісу та інженерного менеджменту ім. М.П. Момотенка</t>
  </si>
  <si>
    <t>Доцент кафедри механізації тваринництва</t>
  </si>
  <si>
    <t>Смоленський Олег Олегович</t>
  </si>
  <si>
    <t>асистент кафедри аквакультури</t>
  </si>
  <si>
    <t>Климковецький Антон Анатолійович</t>
  </si>
  <si>
    <t>майстер виробничого навчання кафедри гідробіології та іхтіології</t>
  </si>
  <si>
    <t>Хомич Віталій Валерійович</t>
  </si>
  <si>
    <t>аспірант кафедри біологія тварин</t>
  </si>
  <si>
    <t>Бубела Олег Віталійович</t>
  </si>
  <si>
    <t>старший лаборант кафедри технологій у птахівництві, свинарстві та вівчарстві</t>
  </si>
  <si>
    <t>професор кафедри конярства і бджільництва</t>
  </si>
  <si>
    <t>Декан факультету землевпорядкування, доцент кафедри геодезії та картографії</t>
  </si>
  <si>
    <t>Ковальов Микола В'ячеславович</t>
  </si>
  <si>
    <t>Асистент кафедри геодезії та картографії</t>
  </si>
  <si>
    <t>Жук Олексій Павлович</t>
  </si>
  <si>
    <t>Доцент кафедри геодезії та картографії</t>
  </si>
  <si>
    <t>Тихенко Руслан Вікторович</t>
  </si>
  <si>
    <t>Доцент кафедри управління земельними ресурсами</t>
  </si>
  <si>
    <t>Кошель Антон Олександрович</t>
  </si>
  <si>
    <t>Старший викладач кафедри геоінформаційних систем і технологій</t>
  </si>
  <si>
    <t>Новиков Олексій Іванович</t>
  </si>
  <si>
    <t>Асистент кафедри геоінформаційних систем і технологій</t>
  </si>
  <si>
    <t>Троханяк Віктор Іванович</t>
  </si>
  <si>
    <t>асистент кафедри теплоенергетики</t>
  </si>
  <si>
    <t>Чуєнко Роман Миколайович</t>
  </si>
  <si>
    <t>доцент кафедри електричних машин і експлуатації електрообладнання</t>
  </si>
  <si>
    <t>Усенко Сергій Миколайович</t>
  </si>
  <si>
    <t>доцент кафедри електроприводу і електротехнологій</t>
  </si>
  <si>
    <t>Савченко Віталій Васильович</t>
  </si>
  <si>
    <t>Болбот Ігор Михайлович</t>
  </si>
  <si>
    <t>доцент кафедри автоматики та робототехнічних систем ім. акад. І.І. Мартиненка</t>
  </si>
  <si>
    <t>Волошин Семен Михайлович</t>
  </si>
  <si>
    <t>доцент кафедри електропостачання</t>
  </si>
  <si>
    <t>асистент кафедри автоматики та робототехнічних систем ім. акад. І.І. Мартиненка</t>
  </si>
  <si>
    <t>Кітюк Дмитро Олександрович</t>
  </si>
  <si>
    <t>аспірант кафедри електричних машин і експлуатації електрообладнання</t>
  </si>
  <si>
    <t>Бурко Сергій Валерійович</t>
  </si>
  <si>
    <t>старший викладач кафедри фізичного виховання</t>
  </si>
  <si>
    <t>Куляк Богдан Володимирович</t>
  </si>
  <si>
    <t>аспірант кафедри автоматики та робототехнічних систем ім. акад. І.І. Мартиненка</t>
  </si>
  <si>
    <t>Кожан Дмитро Петрович</t>
  </si>
  <si>
    <t>аспірант кафедри електропостачання</t>
  </si>
  <si>
    <t>Бала Олександр Петрович</t>
  </si>
  <si>
    <t>ЛіСПГ</t>
  </si>
  <si>
    <t>доцент каф. лісового менеджменту</t>
  </si>
  <si>
    <t>Пінчук Андрій Петрович</t>
  </si>
  <si>
    <t>доцент каф. лісовідновлення та лісорозведення</t>
  </si>
  <si>
    <t>Кутя Микола Миколайович</t>
  </si>
  <si>
    <t>доцент каф. лісової таксації та лісовпорядкування</t>
  </si>
  <si>
    <t>Спірочкін Андрій Костянтинович</t>
  </si>
  <si>
    <t>асистент каф. технології деревообробки</t>
  </si>
  <si>
    <t>Захарчук Володимир Іванович</t>
  </si>
  <si>
    <t>каф. лісовідновлення та лісорозведення, провідний фахівець</t>
  </si>
  <si>
    <t xml:space="preserve">Корень Володимир Анатолійович </t>
  </si>
  <si>
    <t>аспірант кафедри лісівництва</t>
  </si>
  <si>
    <t>№ вид спорту</t>
  </si>
  <si>
    <t>Михайлович Ярослав Миколайович</t>
  </si>
  <si>
    <t>Декан механіко-технологічного факультету</t>
  </si>
  <si>
    <t>Гринчук Катерина Валеріївна</t>
  </si>
  <si>
    <t>асистент кафедри агробіотехнологій</t>
  </si>
  <si>
    <t xml:space="preserve">Волошин Семен Михайлович </t>
  </si>
  <si>
    <t>доц. кафедри електропостачання</t>
  </si>
  <si>
    <t>Беркуця Тетяна Іванівна</t>
  </si>
  <si>
    <t>техн. з обслуг. к.т., кафедра електроприводу</t>
  </si>
  <si>
    <t>декан факультету конструювання та дизайну</t>
  </si>
  <si>
    <t>Ляпіна Кіра Володимирівна</t>
  </si>
  <si>
    <t>доцент кафедри технології конструкційних матеріалів і матеріалознавства</t>
  </si>
  <si>
    <t>Олійник Людмила Миколаївна</t>
  </si>
  <si>
    <t>Старший викладач кафедри геодезії та картографії</t>
  </si>
  <si>
    <t>доцент кафедри менеджменту ім.Й.С.Завадського</t>
  </si>
  <si>
    <t>Драмарецька Христина Павлівна</t>
  </si>
  <si>
    <t>асистент кафедри ім.Й.С.Завадського</t>
  </si>
  <si>
    <t>Волошина Тетяна Володимирівна</t>
  </si>
  <si>
    <t>Асистент каф. Інформ.та дистанційних технологій</t>
  </si>
  <si>
    <t>Блищик Володимир Іванович</t>
  </si>
  <si>
    <t>мол.наук. Спів. Кафедри лісового менеджменту</t>
  </si>
  <si>
    <t>Володимиренко Валентина Миколаївна</t>
  </si>
  <si>
    <t>доцент кафедри лісового менеджменту</t>
  </si>
  <si>
    <t>Іваненко Ольга Федорівна</t>
  </si>
  <si>
    <t>секретар декану факультету ТВБ</t>
  </si>
  <si>
    <t>Скірочкіна Марія Миколаївна</t>
  </si>
  <si>
    <t>лаборант кафедри садівництва</t>
  </si>
  <si>
    <t>Іванюк Микола Федорович</t>
  </si>
  <si>
    <t>доцент кафедри землеробства та гербології</t>
  </si>
  <si>
    <t>Юрид</t>
  </si>
  <si>
    <t>Піддубний Олексій Юрійович</t>
  </si>
  <si>
    <t>Доцент кафедри аграрного, земельного та екологічного права</t>
  </si>
  <si>
    <t>Дейнега Марина Андріївна</t>
  </si>
  <si>
    <t>Арнаута Олексій Володимирович</t>
  </si>
  <si>
    <t>доцент кафедри біохімії тварин, якості і безпеки сільськогосподарської продукції імені академіка М.Ф. Гулого</t>
  </si>
  <si>
    <t>ст. викл. кафедри фізіології, патофізіології та імунології тварин</t>
  </si>
  <si>
    <t>бадм.</t>
  </si>
  <si>
    <t>Бабка Роман Володимирович</t>
  </si>
  <si>
    <t>Асистент кафедри екології агросфери та екологічного контролю</t>
  </si>
  <si>
    <t>Бережняк Євген Михайлович</t>
  </si>
  <si>
    <t>Доцент кафедри екології агросфери та екологічного контролю</t>
  </si>
  <si>
    <t>Гентош Дмитро Тарасович</t>
  </si>
  <si>
    <t>Доцент кафедри фітопатології ім.акад.В.Ф.Пересипкіна</t>
  </si>
  <si>
    <t>Асистент кафедри фізіології, біохімії рослин та біоенергетики</t>
  </si>
  <si>
    <t>Ільєнко Володимир Віталійович</t>
  </si>
  <si>
    <t>Асистент кафедри радіобіології та радіоекології</t>
  </si>
  <si>
    <t>Колодяжний Олександр Юрійович</t>
  </si>
  <si>
    <t>Асистент кафедри молекулярної біології, мікробіології та біобезпеки</t>
  </si>
  <si>
    <t>Асистент кафедри ландшафтної екології і заповідної справи</t>
  </si>
  <si>
    <t>Лікар Ярослав Олексійович</t>
  </si>
  <si>
    <t>Доцент кафедри ентомології ім.проф.М.П.Дядечка</t>
  </si>
  <si>
    <t>Доцент кафедри ландшафтної екології і заповідної справи</t>
  </si>
  <si>
    <t>Асистент кафедри екобіотехнології та біорізноманіття</t>
  </si>
  <si>
    <t>Остапчук Анатолій  Дмитрович</t>
  </si>
  <si>
    <t>Магльований Дмитро Володимирович</t>
  </si>
  <si>
    <t>Заступник декана факультету аграрного менеджменту, асистент кафедри фізичного виховання</t>
  </si>
  <si>
    <t>Кроп Павло Борисович</t>
  </si>
  <si>
    <t>Верхогляд Ярослав Володимирович</t>
  </si>
  <si>
    <t>Лаборант кафедри маркетингу та міжнародної торгівлі</t>
  </si>
  <si>
    <t>Денисенко Людмила Сергіївна</t>
  </si>
  <si>
    <t>Асистент кафедри адміністративного менеджменту та ЗЕД</t>
  </si>
  <si>
    <t>Адамчук Валерій Васильович</t>
  </si>
  <si>
    <t>Професор кафедри механіки</t>
  </si>
  <si>
    <t>Гнілоскуренко Святослав Віталійович</t>
  </si>
  <si>
    <t>Доцент кафедри технології конструкційних матеріалів і матеіалознавства</t>
  </si>
  <si>
    <t>Доцент кафедри конструювання машин і обладнання</t>
  </si>
  <si>
    <t>Сіненький Андрій Васильович</t>
  </si>
  <si>
    <t>Старший лаборант кафедри надійності техніки</t>
  </si>
  <si>
    <t>Доцент кафедри надійності техніки</t>
  </si>
  <si>
    <t>Ковальов Костянтин Петрович</t>
  </si>
  <si>
    <t>Дубовік Ріма Гасимовна</t>
  </si>
  <si>
    <t>Викладач кафедри фізичного виховання</t>
  </si>
  <si>
    <t>Каленський Віктор Петрович</t>
  </si>
  <si>
    <t>Професор кафедри агрохімії та якості продукції рослинництва ім. О.І. Душечкіна</t>
  </si>
  <si>
    <t>Жемойда Віталій Леонідович</t>
  </si>
  <si>
    <t>Доцент кафедри селекції і генетики с.г. культур</t>
  </si>
  <si>
    <t>Макарчук Олександир Сергійович</t>
  </si>
  <si>
    <t>Андрусик Юрій Юрійович</t>
  </si>
  <si>
    <t>Доцент кафедри садівництва</t>
  </si>
  <si>
    <t xml:space="preserve">Савчинко Дмитро Анатолійович </t>
  </si>
  <si>
    <t>Доцент кафедри аналітичної і біоенергетичної хімії та якості водо</t>
  </si>
  <si>
    <t xml:space="preserve">Тарасенко Олексій Володимирович </t>
  </si>
  <si>
    <t>Асистент кафедри агрохімії та якості продукції рослинництва ім. О.І. Душечкіна</t>
  </si>
  <si>
    <t>Козачок Олександр Леонідович</t>
  </si>
  <si>
    <t>Лаборант каф. агрохімії та якості продукції рослинництва ім. О.І. Душечкіна</t>
  </si>
  <si>
    <t>Насіковськи Володимир Анатолійович</t>
  </si>
  <si>
    <t xml:space="preserve">Доцент кафедри технології зберігання, переробки та стандартизації продукції рослинництва ім. проф. Б.В. Лесика </t>
  </si>
  <si>
    <t>Войцехівський Володимир Іванович</t>
  </si>
  <si>
    <t>Доцент кафедри технології зберігання, переробки та стандартизації продукції рослинництва ім. проф. Б.В. Лесика</t>
  </si>
  <si>
    <t xml:space="preserve">Жила Роман Сергійович </t>
  </si>
  <si>
    <t xml:space="preserve">Доцент кафедри загальної хімії </t>
  </si>
  <si>
    <t>Доцент кафедри фармакології та токсикології</t>
  </si>
  <si>
    <t>Жук Юрій Васильович</t>
  </si>
  <si>
    <t>Доцент кафедри акушерства, гінекології та біотехнології відтворення тварин</t>
  </si>
  <si>
    <t>Доцент кафедри терапії і клінічної діагностики</t>
  </si>
  <si>
    <t xml:space="preserve">Криворучко Дмитро Іванович </t>
  </si>
  <si>
    <t>Доцент кафедри фізіології, патофізіології та імунології тварин</t>
  </si>
  <si>
    <t>Поляковський Василь Михайлович</t>
  </si>
  <si>
    <t>Доцент кафедри гігієни тварин та санітарії імені професора А.К. Скороходька</t>
  </si>
  <si>
    <t>Асистент кафедри фізіології, патофізіології та імунології тварин</t>
  </si>
  <si>
    <t>Ветеринарний лікар клініки продуктивних тварин ННВ Клінічний центр «Ветмедсервіс»</t>
  </si>
  <si>
    <t>Старший викладач кафедри стандартизації та сертифікації сільськогосподарської продукції</t>
  </si>
  <si>
    <t>Маринюк Микола Олександрович</t>
  </si>
  <si>
    <t>Асистент кафедри терапії і клінічної діагностики</t>
  </si>
  <si>
    <t>Савчук Тарас Любомирович</t>
  </si>
  <si>
    <t>Аспірант кафедри фізіології, патофізіології та імунології тварин</t>
  </si>
  <si>
    <t>Арнаут Богдан</t>
  </si>
  <si>
    <t>Аспірант кафедри анатомії тварин імені академіка В.Г. Касьяненка</t>
  </si>
  <si>
    <t>Ковальов Микола В’ячеславович</t>
  </si>
  <si>
    <t>Шевченко Олександр Вікторович</t>
  </si>
  <si>
    <t>Дроздівський Олег Петрович</t>
  </si>
  <si>
    <t>Доцент кафедри геоінформаційних систем і технологій</t>
  </si>
  <si>
    <t>Чумаченко Олександр Миколайович</t>
  </si>
  <si>
    <t>Доцент кафедри землевпорядного проектування</t>
  </si>
  <si>
    <t>Костенко Микола Петрович</t>
  </si>
  <si>
    <t>Заступник декана факультету землевпорядкування з фізичного виховання, завідувач кафедри фізичного виховання</t>
  </si>
  <si>
    <t>Свинчук Віктор Адамович</t>
  </si>
  <si>
    <t>Доцент кафедри лісової таксації та лісовпорядкування</t>
  </si>
  <si>
    <t>Докторант кафедри лісового менеджменту</t>
  </si>
  <si>
    <t>Виговський Андрій Юрійович</t>
  </si>
  <si>
    <t>Доцент кафедри технології лісогосподарського виробництва</t>
  </si>
  <si>
    <t>Чирва Петро Олександрович</t>
  </si>
  <si>
    <t>Заступник директора ННІ ЛСПГ з фізичного виховання, старший викладач кафедри фізичного виховання</t>
  </si>
  <si>
    <t>Іванюк Ігор Вікторович</t>
  </si>
  <si>
    <t>Доцент кафедри лісовідновлення та лісорозведення</t>
  </si>
  <si>
    <t>Доцент кафедри лісового менеджменту</t>
  </si>
  <si>
    <t>Кайдик Олександр Юрійович</t>
  </si>
  <si>
    <t>Сендонін Сергій Євгенович</t>
  </si>
  <si>
    <t>Доцент кафедри лісівництва</t>
  </si>
  <si>
    <t>Асистент кафедри лісової таксації та лісовпорядкування</t>
  </si>
  <si>
    <t>Аврамчук Олексій Олексійович</t>
  </si>
  <si>
    <t>Аспірант кафедри лісової таксації та лісовпорядкування</t>
  </si>
  <si>
    <t>Асистент кафедри технології деревообробки</t>
  </si>
  <si>
    <t>Мазурчук Сергій Миколайович</t>
  </si>
  <si>
    <t>Білоус Валентин Миколайович</t>
  </si>
  <si>
    <t>Асистент кафедри біології лісу</t>
  </si>
  <si>
    <t>Слюсаренко Сергій Вікторович</t>
  </si>
  <si>
    <t>Доцент кафедри адміністративного та фінансового права</t>
  </si>
  <si>
    <t>Вербицький Сергій Олексійович</t>
  </si>
  <si>
    <t>Заступник декана механіко-технологічного факультету з фізичного виховання, старший викладач кафедри фізичного виховання</t>
  </si>
  <si>
    <t>Доцент кафедри сільськогосподарських машин і системотехніки ім. акад. П.М. Василенка</t>
  </si>
  <si>
    <t>Асистент кафедри сільськогосподарських машин і системотехніки ім. акад. П.М. Василенка</t>
  </si>
  <si>
    <t>Швець Роман Леонідович</t>
  </si>
  <si>
    <t>Асистент кафедри механізації тваринництва</t>
  </si>
  <si>
    <t>Асистент кафедри теплоенергетики</t>
  </si>
  <si>
    <t>Доцент кафедри електричних машин і експлуатації електрообладнання</t>
  </si>
  <si>
    <t>Доцент кафедри електроприводу і електротехнологій</t>
  </si>
  <si>
    <t>Доцент кафедри автоматики та робототехнічних систем ім. акад. І.І. Мартиненка</t>
  </si>
  <si>
    <t>Доцент кафедри електропостачання</t>
  </si>
  <si>
    <t>Асистент кафедри автоматики та робототехнічних систем ім. акад. І.І. Мартиненка</t>
  </si>
  <si>
    <t>Аспірант кафедри електричних машин і експлуатації електрообладнання</t>
  </si>
  <si>
    <t>Заступник директора ННІ ЕАЕ з фізичного виховання, старший викладач кафедри фізичного виховання</t>
  </si>
  <si>
    <t>Аспірант кафедри автоматики та робототехнічних систем</t>
  </si>
  <si>
    <t>Аспірант кафедри електропостачання</t>
  </si>
  <si>
    <t>Бобко Тарас Йосипович</t>
  </si>
  <si>
    <t>Аспірант кафедри ЕПЕТ</t>
  </si>
  <si>
    <t>Майстер виробничого навчання кафедри гідробіології та іхтіології</t>
  </si>
  <si>
    <t>Старший лаборант кафедри технологій у птахівництві, свинарстві та вівчарстві</t>
  </si>
  <si>
    <t>Коропець Лариса Анатоліївна</t>
  </si>
  <si>
    <t>Доцент кафедри технології виробництва молока та м'яса</t>
  </si>
  <si>
    <t>Секретар декану факультету ТВБ</t>
  </si>
  <si>
    <t>Прохніч Валерій Миколайович</t>
  </si>
  <si>
    <t>Заступник декана факультету ТВБ, старший викладач кафедри фізичного виховання</t>
  </si>
  <si>
    <t>Асистент кафедри гідробіології та іхтіології</t>
  </si>
  <si>
    <t>Халтурін Максим Борисович</t>
  </si>
  <si>
    <t>Доцент кафедри інформаційних та дистанційних технологій</t>
  </si>
  <si>
    <t>Доцент кафедри комп’ютерних наук</t>
  </si>
  <si>
    <t>Асистент кафедри комп’ютерних наук</t>
  </si>
  <si>
    <t>Доцент кафедри інформаційних систем</t>
  </si>
  <si>
    <t>Циба Сергій Вікторович</t>
  </si>
  <si>
    <t>Мокрієв Максим Володимирович</t>
  </si>
  <si>
    <t>Харченко Володимир Віталієвич</t>
  </si>
  <si>
    <t>Матус Юрій Володимирович</t>
  </si>
  <si>
    <t>Карабач Катерина Сергіївна</t>
  </si>
  <si>
    <t>доцент кафедри грунтознавства</t>
  </si>
  <si>
    <t>лаборант кафедри агрохімії та якості продукції рослинництва ім. О.І. Душечкіна</t>
  </si>
  <si>
    <t>доцент кафедри садівництва</t>
  </si>
  <si>
    <t>Петер Марія Володимирівна</t>
  </si>
  <si>
    <t>асистент кафедри менеджменту ім. Й.С. Завадського</t>
  </si>
  <si>
    <t>декан факультету аграрного менеджменту</t>
  </si>
  <si>
    <t>доцент кафедри менеджменту ім. Й.С. Завадського</t>
  </si>
  <si>
    <t>ГП</t>
  </si>
  <si>
    <t>Тарасенко Ростислав Олександрович</t>
  </si>
  <si>
    <t>доцент кафедри соціальної педагогіки та інформаційних технологій в освіті, голова первинної профспілкової організації НУБіП України</t>
  </si>
  <si>
    <t>Отрошко Олена Володимирівна</t>
  </si>
  <si>
    <t>викладач кафедри фізичного виховання</t>
  </si>
  <si>
    <t>Калуга Володимир Федорович</t>
  </si>
  <si>
    <t xml:space="preserve">доцент кафедри історії України та політології </t>
  </si>
  <si>
    <t>Мартинюк Лілія Володимирівна</t>
  </si>
  <si>
    <t>асистент кафедри електропостачання</t>
  </si>
  <si>
    <t>аспірант кафедри електроприводу і електротехнологій</t>
  </si>
  <si>
    <t>Екон.</t>
  </si>
  <si>
    <t>Кваша Сергій Миколайович</t>
  </si>
  <si>
    <t>проректор з навчальної і виховної роботи, професор кафедри глобальної економіки</t>
  </si>
  <si>
    <t>Парій Людмила Віталіївна</t>
  </si>
  <si>
    <t>старший лаборант кафедри біржової діяльності</t>
  </si>
  <si>
    <t>Муравський Олексій Андрійович</t>
  </si>
  <si>
    <t>старший викладач кафедри банківської справи</t>
  </si>
  <si>
    <t>Білоус Ярина Василівна</t>
  </si>
  <si>
    <t>диспетчер факультету землевпорядкування</t>
  </si>
  <si>
    <t>Колісник Григорій Миколайович</t>
  </si>
  <si>
    <t>асистент кафедри управління земельними ресурсами</t>
  </si>
  <si>
    <t>доцент кафедри землевпорядного проектування</t>
  </si>
  <si>
    <t>Безпрозвана Ірина Володимирівна</t>
  </si>
  <si>
    <t>секретар факультету захисту рослин, біотехнологій та екології</t>
  </si>
  <si>
    <t>Корх Олександр олодимирович</t>
  </si>
  <si>
    <t>Лавінська Леся Юріївна</t>
  </si>
  <si>
    <t>старший лаборант кафедри інформаційних та дистанційних технологій</t>
  </si>
  <si>
    <t>доцент кафедри комп’ютерних наук</t>
  </si>
  <si>
    <t>асистент кафедри комп’ютерних наук</t>
  </si>
  <si>
    <t>Давиденко Олексій Олександрович</t>
  </si>
  <si>
    <t>асистент кафедри механіки</t>
  </si>
  <si>
    <t>Перегрим Олена Миколаївна</t>
  </si>
  <si>
    <t>асистент кафедри ботаніки</t>
  </si>
  <si>
    <t>доцент кафедри лісовідновлення та лісорозведення</t>
  </si>
  <si>
    <t>Козупиця Сергій Іванович</t>
  </si>
  <si>
    <t>завідувач кафедри транспортних технологій та засобів у АПК</t>
  </si>
  <si>
    <t>Дзюба Тетяна Ігорівна</t>
  </si>
  <si>
    <t>диспетчер механіко-технологічного факультету</t>
  </si>
  <si>
    <t>Дьомін Олександр Анатолійович</t>
  </si>
  <si>
    <t>доцент кафедри транспортних технологій та засобів у АПК</t>
  </si>
  <si>
    <t>Махно Костянтин Іванович</t>
  </si>
  <si>
    <t>старший викладач кафедри годівлі тварин та технології кормів імені Павла Дмитровича Пшеничного</t>
  </si>
  <si>
    <t>секретар декану факультету тваринництва та водних біоресурсів</t>
  </si>
  <si>
    <t>Андрейцева Вікторія Петрівна</t>
  </si>
  <si>
    <t>старший викладач кафедри цивільного та господарського права</t>
  </si>
  <si>
    <t>доцент кафедри цивільного та господарського права</t>
  </si>
  <si>
    <t>доцент кафедри адміністративного та фінансового права</t>
  </si>
  <si>
    <t>теніс наст.</t>
  </si>
  <si>
    <t>Ковальов Микола В`ячеславович</t>
  </si>
  <si>
    <t>Барвінський Андрій Валерійович</t>
  </si>
  <si>
    <t>Асистент кафедри управління земельними ресурсами</t>
  </si>
  <si>
    <t>Шквир Іван Миколайович</t>
  </si>
  <si>
    <t xml:space="preserve">Чумаченко Олександр Миколайович </t>
  </si>
  <si>
    <t>Гаврилюк Дмитро Григорович</t>
  </si>
  <si>
    <t>Інженер ботсаду НУБіП України</t>
  </si>
  <si>
    <t>Старший викладач кафедри фізичного виховання</t>
  </si>
  <si>
    <t>Приступко Вадим Олегович</t>
  </si>
  <si>
    <t>Старший лаборант ботсаду НУБіП України</t>
  </si>
  <si>
    <t>Мокрієнко Володимир Анатолійович</t>
  </si>
  <si>
    <t>Доц. каф. рослинництва</t>
  </si>
  <si>
    <t xml:space="preserve">Доц. каф. технології зберігання, переробки та стандартизації продукції рослинництва ім. проф. Б.В. Лесика </t>
  </si>
  <si>
    <t>Доц. каф. селекції і генетики с.г. культур</t>
  </si>
  <si>
    <t>Доц. каф. садівництва</t>
  </si>
  <si>
    <t xml:space="preserve">Савченко Дмитро Анатолійович </t>
  </si>
  <si>
    <t>Доц. каф. аналітичної і біоенергетичної хімії та якості водо</t>
  </si>
  <si>
    <t>Асистент каф.  агрохімії та якості продукції рослинництва ім. О.І. Душечкіна</t>
  </si>
  <si>
    <t>Лаборант каф.  агрохімії та якості продукції рослинництва ім. О.І. Душечкіна</t>
  </si>
  <si>
    <t xml:space="preserve">Доц. каф. загальної хімії </t>
  </si>
  <si>
    <t>Прородченко Сергій Сергійович</t>
  </si>
  <si>
    <t>Аспірант каф. кормовиробництва та міліорації</t>
  </si>
  <si>
    <t xml:space="preserve">Ганущак Дмитро Володимирович </t>
  </si>
  <si>
    <t>Лаборант каф. садівництва</t>
  </si>
  <si>
    <t>асистент кафедри екології агросфери та екологічного контролю</t>
  </si>
  <si>
    <t>доцент кафедри фітопатології ім. ім. акад. В.Ф. Пересипкіна</t>
  </si>
  <si>
    <t>асистент кафедри молекулярної біології, мікробіології та біобезпеки</t>
  </si>
  <si>
    <t>Декан ФАМ</t>
  </si>
  <si>
    <t>Заст. декана, асистент кафедри фізичного виховання</t>
  </si>
  <si>
    <t>Поворознюк Тарас Георгійович</t>
  </si>
  <si>
    <t>Заступник коменданта навчального корпусу №10</t>
  </si>
  <si>
    <t>асист. кафедри теплоенергетики</t>
  </si>
  <si>
    <t>доцент  кафедри  електричних машин і експлуатації електрообладнання</t>
  </si>
  <si>
    <t>доцент  кафедри  електроприводу і електротехнологій</t>
  </si>
  <si>
    <t>доцент  кафедри  автоматики та робототехнічних систем ім. акад. І.І. Мартиненка</t>
  </si>
  <si>
    <t>асист.  кафедри  автоматики та робототехнічних систем ім. акад. І.І. Мартиненка</t>
  </si>
  <si>
    <t>асп.  кафедри  електричних машин і експлуатації електрообладнання</t>
  </si>
  <si>
    <t>ст. викл.  кафедри фіз. виховання</t>
  </si>
  <si>
    <t>асп. кафедри  автоматики та робототехнічних систем</t>
  </si>
  <si>
    <t>асп.  кафедри  електропостачання</t>
  </si>
  <si>
    <t>Березюк Андрій Петрович</t>
  </si>
  <si>
    <t>ст.викл  кафедри ел. машин</t>
  </si>
  <si>
    <t>Мрачковський Анатолій Миколайович</t>
  </si>
  <si>
    <t>доцент  кафедри  ел. машин</t>
  </si>
  <si>
    <t xml:space="preserve">Сиротін Олексій Сергійович </t>
  </si>
  <si>
    <t xml:space="preserve">Викладач кафедри філології </t>
  </si>
  <si>
    <t>Доцент каф.педагогіки</t>
  </si>
  <si>
    <t xml:space="preserve">Калуга Володимир Олександрович </t>
  </si>
  <si>
    <t>Доц.каф.історії</t>
  </si>
  <si>
    <t xml:space="preserve">Демиденко Артем Миколайович </t>
  </si>
  <si>
    <t xml:space="preserve">Аспірант кафедри психології </t>
  </si>
  <si>
    <t xml:space="preserve">Шмаргун Віталій Миколайович </t>
  </si>
  <si>
    <t>Завідувач кафедри психології</t>
  </si>
  <si>
    <t>Зам декана гуманітарно-педагогічного фак.</t>
  </si>
  <si>
    <t>Проректор з навчальної і виховної роботи, професор кафедри глобальної економіки</t>
  </si>
  <si>
    <t>Жемойда Олександр В.</t>
  </si>
  <si>
    <t>Калівошко Олексій М.</t>
  </si>
  <si>
    <t>Рубан Ю.В.</t>
  </si>
  <si>
    <t>Лабенко О.М.</t>
  </si>
  <si>
    <t>Шиндирук І.П.</t>
  </si>
  <si>
    <t>Петрюк М.В.</t>
  </si>
  <si>
    <t>Трокоз Ю.В.</t>
  </si>
  <si>
    <t>Курка Віталій Петрович</t>
  </si>
  <si>
    <t>Старший викладач кафедри тракторів і автомобілів</t>
  </si>
  <si>
    <t>Артюх Андрій Леонідович</t>
  </si>
  <si>
    <t>Слюсар-сантехнік відділу головного механіка</t>
  </si>
  <si>
    <t>Павленко Максим Юрійович</t>
  </si>
  <si>
    <t>Старший викладач кафедри охорони праці та інженерії середовища</t>
  </si>
  <si>
    <t>Дворник Андрій Віталійович</t>
  </si>
  <si>
    <t>Аспірант кафедри сільськогосподарських машин і системотехніки ім. акад. П.М. Василенка</t>
  </si>
  <si>
    <t>Чуба В’ячеслав Володимирович</t>
  </si>
  <si>
    <t>Доцент кафедри транспортних технологій та засобів у АПК</t>
  </si>
  <si>
    <t xml:space="preserve">Декан факультету </t>
  </si>
  <si>
    <t>Заступник декана</t>
  </si>
  <si>
    <t>Несвідомін Андрій Вікторович</t>
  </si>
  <si>
    <t>Асистент кафедри нарисної геометрії, комп’ютерної графіки та дизайну</t>
  </si>
  <si>
    <t>Кремець Ярослав Сергійович</t>
  </si>
  <si>
    <t>Аспірант кафедри нарисної геометрії, комп’ютерної графіки та дизайну</t>
  </si>
  <si>
    <t>Доцент кафедри транспортних технологій</t>
  </si>
  <si>
    <t>доцент кафедри фармакології та токсикології</t>
  </si>
  <si>
    <t>ст. викладач кафедри фізіології, патофізіології та імунології тварин</t>
  </si>
  <si>
    <t>Павелиця Олег Олександрович</t>
  </si>
  <si>
    <t>ст. викладач кафедри стандартизації та сертифікації сільськогосподарської продукції</t>
  </si>
  <si>
    <t>Салівон В’ячеслав</t>
  </si>
  <si>
    <t>аспірант кафедри хірургії імені академіка І.О. Поваженка</t>
  </si>
  <si>
    <t>Махно Констянтин Іванович</t>
  </si>
  <si>
    <t>асистент кафедри годівлі тварин та технології кормів ім. П.Д. Пшеничного</t>
  </si>
  <si>
    <t>Редько Євген Євгенович</t>
  </si>
  <si>
    <t>аспірант кафедри гідробіології та іхтіології</t>
  </si>
  <si>
    <t xml:space="preserve"> - гравці 35 років і молодші</t>
  </si>
  <si>
    <t>міні-футб.</t>
  </si>
  <si>
    <t>В. Пархоменко</t>
  </si>
  <si>
    <t>Калівошко Микола Федорович</t>
  </si>
  <si>
    <r>
      <t>ст. викл. кафедри автоматики та роботехніки систем ім. акад. І.І</t>
    </r>
    <r>
      <rPr>
        <sz val="12"/>
        <color indexed="8"/>
        <rFont val="Arial"/>
        <family val="2"/>
      </rPr>
      <t>.Мартиненка</t>
    </r>
  </si>
  <si>
    <t>Команда
ННІ, ф-т</t>
  </si>
  <si>
    <t>№
ННІ,
ф-ту</t>
  </si>
  <si>
    <t>Команда
ННІ, 
факульт.</t>
  </si>
  <si>
    <t>ФАМ</t>
  </si>
  <si>
    <t>МТФ</t>
  </si>
  <si>
    <t xml:space="preserve">Буцик Ігор Михайлович    </t>
  </si>
  <si>
    <t>викладач кафедри фізичного виховання, заст.декана гуманітарно-педагогічного ф-ту з фізичного виховання</t>
  </si>
  <si>
    <t xml:space="preserve">Сіротін Олексій Сергійович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</si>
</sst>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uhd.&quot;;\-#,##0\ &quot;uhd.&quot;"/>
    <numFmt numFmtId="181" formatCode="#,##0\ &quot;uhd.&quot;;[Red]\-#,##0\ &quot;uhd.&quot;"/>
    <numFmt numFmtId="182" formatCode="#,##0.00\ &quot;uhd.&quot;;\-#,##0.00\ &quot;uhd.&quot;"/>
    <numFmt numFmtId="183" formatCode="#,##0.00\ &quot;uhd.&quot;;[Red]\-#,##0.00\ &quot;uhd.&quot;"/>
    <numFmt numFmtId="184" formatCode="_-* #,##0\ &quot;uhd.&quot;_-;\-* #,##0\ &quot;uhd.&quot;_-;_-* &quot;-&quot;\ &quot;uhd.&quot;_-;_-@_-"/>
    <numFmt numFmtId="185" formatCode="_-* #,##0\ _u_h_d_._-;\-* #,##0\ _u_h_d_._-;_-* &quot;-&quot;\ _u_h_d_._-;_-@_-"/>
    <numFmt numFmtId="186" formatCode="_-* #,##0.00\ &quot;uhd.&quot;_-;\-* #,##0.00\ &quot;uhd.&quot;_-;_-* &quot;-&quot;??\ &quot;uhd.&quot;_-;_-@_-"/>
    <numFmt numFmtId="187" formatCode="_-* #,##0.00\ _u_h_d_._-;\-* #,##0.00\ _u_h_d_._-;_-* &quot;-&quot;??\ _u_h_d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u val="single"/>
      <sz val="12"/>
      <name val="Times New Roman 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dotted"/>
      <right style="dotted"/>
      <top style="dotted"/>
      <bottom style="dotted"/>
    </border>
    <border>
      <left style="medium"/>
      <right style="medium"/>
      <top style="medium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left" vertical="top"/>
    </xf>
    <xf numFmtId="0" fontId="21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left" vertical="top" wrapText="1"/>
    </xf>
    <xf numFmtId="0" fontId="21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vertical="top"/>
    </xf>
    <xf numFmtId="0" fontId="21" fillId="0" borderId="11" xfId="0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vertical="top"/>
    </xf>
    <xf numFmtId="0" fontId="21" fillId="0" borderId="0" xfId="0" applyFont="1" applyFill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2" fillId="0" borderId="12" xfId="0" applyFont="1" applyBorder="1" applyAlignment="1">
      <alignment horizontal="left" vertical="top" wrapText="1"/>
    </xf>
    <xf numFmtId="49" fontId="22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vertical="top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1" fillId="0" borderId="13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top"/>
    </xf>
    <xf numFmtId="0" fontId="21" fillId="0" borderId="14" xfId="0" applyFont="1" applyBorder="1" applyAlignment="1">
      <alignment vertical="top" wrapText="1"/>
    </xf>
    <xf numFmtId="0" fontId="21" fillId="0" borderId="14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/>
    </xf>
    <xf numFmtId="0" fontId="21" fillId="0" borderId="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/>
    </xf>
    <xf numFmtId="0" fontId="22" fillId="22" borderId="10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2" fillId="22" borderId="0" xfId="0" applyFont="1" applyFill="1" applyAlignment="1">
      <alignment horizontal="center" vertical="top"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left" vertical="top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shrinkToFit="1"/>
    </xf>
    <xf numFmtId="0" fontId="21" fillId="0" borderId="15" xfId="0" applyFont="1" applyFill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1" fillId="0" borderId="14" xfId="0" applyFont="1" applyFill="1" applyBorder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3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horizontal="justify" vertical="top"/>
    </xf>
    <xf numFmtId="0" fontId="22" fillId="0" borderId="10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2" fillId="0" borderId="12" xfId="0" applyFont="1" applyBorder="1" applyAlignment="1">
      <alignment horizontal="left" vertical="top"/>
    </xf>
    <xf numFmtId="0" fontId="21" fillId="0" borderId="13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10" xfId="0" applyFont="1" applyBorder="1" applyAlignment="1">
      <alignment vertical="center"/>
    </xf>
    <xf numFmtId="0" fontId="24" fillId="0" borderId="0" xfId="0" applyFont="1" applyBorder="1" applyAlignment="1">
      <alignment horizontal="left" vertical="top"/>
    </xf>
    <xf numFmtId="0" fontId="21" fillId="22" borderId="10" xfId="0" applyFont="1" applyFill="1" applyBorder="1" applyAlignment="1">
      <alignment horizontal="center" vertical="top"/>
    </xf>
    <xf numFmtId="0" fontId="21" fillId="22" borderId="15" xfId="0" applyFont="1" applyFill="1" applyBorder="1" applyAlignment="1">
      <alignment horizontal="left" vertical="center"/>
    </xf>
    <xf numFmtId="0" fontId="22" fillId="22" borderId="15" xfId="0" applyFont="1" applyFill="1" applyBorder="1" applyAlignment="1">
      <alignment horizontal="center" vertical="center"/>
    </xf>
    <xf numFmtId="0" fontId="22" fillId="22" borderId="15" xfId="0" applyFont="1" applyFill="1" applyBorder="1" applyAlignment="1">
      <alignment vertical="center"/>
    </xf>
    <xf numFmtId="0" fontId="22" fillId="22" borderId="15" xfId="0" applyFont="1" applyFill="1" applyBorder="1" applyAlignment="1">
      <alignment vertical="center" wrapText="1"/>
    </xf>
    <xf numFmtId="0" fontId="21" fillId="7" borderId="10" xfId="0" applyFont="1" applyFill="1" applyBorder="1" applyAlignment="1">
      <alignment horizontal="center" vertical="top"/>
    </xf>
    <xf numFmtId="0" fontId="21" fillId="7" borderId="10" xfId="0" applyFont="1" applyFill="1" applyBorder="1" applyAlignment="1">
      <alignment horizontal="left" vertical="top"/>
    </xf>
    <xf numFmtId="0" fontId="21" fillId="7" borderId="10" xfId="0" applyFont="1" applyFill="1" applyBorder="1" applyAlignment="1">
      <alignment horizontal="center" vertical="top" wrapText="1"/>
    </xf>
    <xf numFmtId="0" fontId="21" fillId="7" borderId="10" xfId="0" applyFont="1" applyFill="1" applyBorder="1" applyAlignment="1">
      <alignment horizontal="left" vertical="top" wrapText="1"/>
    </xf>
    <xf numFmtId="0" fontId="21" fillId="4" borderId="10" xfId="0" applyFont="1" applyFill="1" applyBorder="1" applyAlignment="1">
      <alignment horizontal="center" vertical="top"/>
    </xf>
    <xf numFmtId="0" fontId="21" fillId="4" borderId="10" xfId="0" applyFont="1" applyFill="1" applyBorder="1" applyAlignment="1">
      <alignment horizontal="left" vertical="top"/>
    </xf>
    <xf numFmtId="0" fontId="22" fillId="4" borderId="10" xfId="0" applyFont="1" applyFill="1" applyBorder="1" applyAlignment="1">
      <alignment vertical="top"/>
    </xf>
    <xf numFmtId="0" fontId="22" fillId="4" borderId="10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 horizontal="center" vertical="top"/>
    </xf>
    <xf numFmtId="0" fontId="21" fillId="24" borderId="10" xfId="0" applyFont="1" applyFill="1" applyBorder="1" applyAlignment="1">
      <alignment horizontal="left" vertical="top"/>
    </xf>
    <xf numFmtId="0" fontId="22" fillId="24" borderId="10" xfId="0" applyFont="1" applyFill="1" applyBorder="1" applyAlignment="1">
      <alignment horizontal="left" vertical="top"/>
    </xf>
    <xf numFmtId="0" fontId="22" fillId="24" borderId="10" xfId="0" applyFont="1" applyFill="1" applyBorder="1" applyAlignment="1">
      <alignment horizontal="left" vertical="top" wrapText="1"/>
    </xf>
    <xf numFmtId="0" fontId="21" fillId="8" borderId="10" xfId="0" applyFont="1" applyFill="1" applyBorder="1" applyAlignment="1">
      <alignment horizontal="center" vertical="top"/>
    </xf>
    <xf numFmtId="0" fontId="21" fillId="8" borderId="10" xfId="0" applyFont="1" applyFill="1" applyBorder="1" applyAlignment="1">
      <alignment horizontal="left" vertical="top"/>
    </xf>
    <xf numFmtId="0" fontId="21" fillId="8" borderId="10" xfId="0" applyFont="1" applyFill="1" applyBorder="1" applyAlignment="1">
      <alignment vertical="top"/>
    </xf>
    <xf numFmtId="0" fontId="21" fillId="8" borderId="10" xfId="0" applyFont="1" applyFill="1" applyBorder="1" applyAlignment="1">
      <alignment vertical="top" wrapText="1"/>
    </xf>
    <xf numFmtId="0" fontId="22" fillId="5" borderId="10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left" vertical="center"/>
    </xf>
    <xf numFmtId="0" fontId="22" fillId="5" borderId="10" xfId="0" applyFont="1" applyFill="1" applyBorder="1" applyAlignment="1">
      <alignment horizontal="left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left" vertical="top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left" vertical="top"/>
    </xf>
    <xf numFmtId="0" fontId="21" fillId="0" borderId="16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left" vertical="top"/>
    </xf>
    <xf numFmtId="0" fontId="22" fillId="0" borderId="16" xfId="0" applyFont="1" applyFill="1" applyBorder="1" applyAlignment="1">
      <alignment horizontal="left" vertical="top"/>
    </xf>
    <xf numFmtId="0" fontId="22" fillId="0" borderId="16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/>
    </xf>
    <xf numFmtId="0" fontId="22" fillId="0" borderId="16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top"/>
    </xf>
    <xf numFmtId="0" fontId="23" fillId="0" borderId="0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/>
    </xf>
    <xf numFmtId="0" fontId="22" fillId="0" borderId="16" xfId="0" applyFont="1" applyFill="1" applyBorder="1" applyAlignment="1">
      <alignment horizontal="center" vertical="top"/>
    </xf>
    <xf numFmtId="0" fontId="22" fillId="0" borderId="16" xfId="0" applyFont="1" applyFill="1" applyBorder="1" applyAlignment="1">
      <alignment horizontal="left" vertical="top"/>
    </xf>
    <xf numFmtId="0" fontId="21" fillId="3" borderId="16" xfId="0" applyFont="1" applyFill="1" applyBorder="1" applyAlignment="1">
      <alignment horizontal="center" vertical="top"/>
    </xf>
    <xf numFmtId="0" fontId="21" fillId="3" borderId="16" xfId="0" applyFont="1" applyFill="1" applyBorder="1" applyAlignment="1">
      <alignment horizontal="left" vertical="top"/>
    </xf>
    <xf numFmtId="0" fontId="21" fillId="7" borderId="16" xfId="0" applyFont="1" applyFill="1" applyBorder="1" applyAlignment="1">
      <alignment horizontal="center" vertical="top"/>
    </xf>
    <xf numFmtId="0" fontId="21" fillId="7" borderId="16" xfId="0" applyFont="1" applyFill="1" applyBorder="1" applyAlignment="1">
      <alignment horizontal="left" vertical="top"/>
    </xf>
    <xf numFmtId="0" fontId="22" fillId="22" borderId="16" xfId="0" applyFont="1" applyFill="1" applyBorder="1" applyAlignment="1">
      <alignment horizontal="center" vertical="top"/>
    </xf>
    <xf numFmtId="0" fontId="22" fillId="22" borderId="16" xfId="0" applyFont="1" applyFill="1" applyBorder="1" applyAlignment="1">
      <alignment horizontal="center" vertical="top"/>
    </xf>
    <xf numFmtId="0" fontId="22" fillId="22" borderId="16" xfId="0" applyFont="1" applyFill="1" applyBorder="1" applyAlignment="1">
      <alignment horizontal="left" vertical="top"/>
    </xf>
    <xf numFmtId="0" fontId="22" fillId="22" borderId="16" xfId="0" applyFont="1" applyFill="1" applyBorder="1" applyAlignment="1">
      <alignment horizontal="left" vertical="top" wrapText="1"/>
    </xf>
    <xf numFmtId="0" fontId="22" fillId="4" borderId="16" xfId="0" applyFont="1" applyFill="1" applyBorder="1" applyAlignment="1">
      <alignment horizontal="center" vertical="top"/>
    </xf>
    <xf numFmtId="0" fontId="21" fillId="4" borderId="16" xfId="0" applyFont="1" applyFill="1" applyBorder="1" applyAlignment="1">
      <alignment horizontal="center" vertical="top"/>
    </xf>
    <xf numFmtId="0" fontId="21" fillId="4" borderId="16" xfId="0" applyFont="1" applyFill="1" applyBorder="1" applyAlignment="1">
      <alignment horizontal="left" vertical="top"/>
    </xf>
    <xf numFmtId="0" fontId="21" fillId="4" borderId="16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3" fillId="0" borderId="17" xfId="0" applyFont="1" applyBorder="1" applyAlignment="1">
      <alignment horizontal="center" vertical="top"/>
    </xf>
    <xf numFmtId="0" fontId="23" fillId="0" borderId="0" xfId="0" applyFont="1" applyBorder="1" applyAlignment="1">
      <alignment vertical="top" wrapText="1"/>
    </xf>
    <xf numFmtId="0" fontId="22" fillId="3" borderId="16" xfId="0" applyFont="1" applyFill="1" applyBorder="1" applyAlignment="1">
      <alignment horizontal="center" vertical="top"/>
    </xf>
    <xf numFmtId="0" fontId="22" fillId="0" borderId="18" xfId="0" applyFont="1" applyFill="1" applyBorder="1" applyAlignment="1">
      <alignment horizontal="left" vertical="top"/>
    </xf>
    <xf numFmtId="0" fontId="22" fillId="0" borderId="19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 wrapText="1"/>
    </xf>
    <xf numFmtId="0" fontId="22" fillId="3" borderId="18" xfId="0" applyFont="1" applyFill="1" applyBorder="1" applyAlignment="1">
      <alignment horizontal="left" vertical="top"/>
    </xf>
    <xf numFmtId="0" fontId="22" fillId="3" borderId="20" xfId="0" applyFont="1" applyFill="1" applyBorder="1" applyAlignment="1">
      <alignment horizontal="left" vertical="top"/>
    </xf>
    <xf numFmtId="0" fontId="22" fillId="3" borderId="19" xfId="0" applyFont="1" applyFill="1" applyBorder="1" applyAlignment="1">
      <alignment horizontal="left" vertical="top"/>
    </xf>
    <xf numFmtId="0" fontId="22" fillId="0" borderId="18" xfId="0" applyFont="1" applyFill="1" applyBorder="1" applyAlignment="1">
      <alignment horizontal="left" vertical="top"/>
    </xf>
    <xf numFmtId="0" fontId="22" fillId="0" borderId="19" xfId="0" applyFont="1" applyFill="1" applyBorder="1" applyAlignment="1">
      <alignment horizontal="left" vertical="top"/>
    </xf>
    <xf numFmtId="0" fontId="22" fillId="0" borderId="20" xfId="0" applyFont="1" applyFill="1" applyBorder="1" applyAlignment="1">
      <alignment horizontal="left" vertical="top"/>
    </xf>
    <xf numFmtId="0" fontId="22" fillId="0" borderId="16" xfId="0" applyFont="1" applyFill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2" fillId="24" borderId="16" xfId="0" applyFont="1" applyFill="1" applyBorder="1" applyAlignment="1">
      <alignment horizontal="center" vertical="top"/>
    </xf>
    <xf numFmtId="0" fontId="22" fillId="24" borderId="16" xfId="0" applyFont="1" applyFill="1" applyBorder="1" applyAlignment="1">
      <alignment horizontal="center" vertical="top"/>
    </xf>
    <xf numFmtId="0" fontId="22" fillId="24" borderId="16" xfId="0" applyFont="1" applyFill="1" applyBorder="1" applyAlignment="1">
      <alignment horizontal="left" vertical="top"/>
    </xf>
    <xf numFmtId="0" fontId="22" fillId="24" borderId="16" xfId="0" applyFont="1" applyFill="1" applyBorder="1" applyAlignment="1">
      <alignment horizontal="left" vertical="top" wrapText="1"/>
    </xf>
    <xf numFmtId="0" fontId="21" fillId="24" borderId="16" xfId="0" applyFont="1" applyFill="1" applyBorder="1" applyAlignment="1">
      <alignment horizontal="center" vertical="top"/>
    </xf>
    <xf numFmtId="0" fontId="21" fillId="24" borderId="16" xfId="0" applyFont="1" applyFill="1" applyBorder="1" applyAlignment="1">
      <alignment horizontal="center" vertical="top"/>
    </xf>
    <xf numFmtId="0" fontId="21" fillId="24" borderId="16" xfId="0" applyFont="1" applyFill="1" applyBorder="1" applyAlignment="1">
      <alignment horizontal="left" vertical="top"/>
    </xf>
    <xf numFmtId="0" fontId="22" fillId="24" borderId="0" xfId="0" applyFont="1" applyFill="1" applyAlignment="1">
      <alignment horizontal="center" vertical="top"/>
    </xf>
    <xf numFmtId="0" fontId="21" fillId="8" borderId="16" xfId="0" applyFont="1" applyFill="1" applyBorder="1" applyAlignment="1">
      <alignment horizontal="center" vertical="top"/>
    </xf>
    <xf numFmtId="0" fontId="21" fillId="8" borderId="16" xfId="0" applyFont="1" applyFill="1" applyBorder="1" applyAlignment="1">
      <alignment horizontal="center" vertical="top"/>
    </xf>
    <xf numFmtId="0" fontId="21" fillId="8" borderId="16" xfId="0" applyFont="1" applyFill="1" applyBorder="1" applyAlignment="1">
      <alignment horizontal="left" vertical="top"/>
    </xf>
    <xf numFmtId="0" fontId="22" fillId="8" borderId="0" xfId="0" applyFont="1" applyFill="1" applyAlignment="1">
      <alignment horizontal="center" vertical="top"/>
    </xf>
    <xf numFmtId="0" fontId="22" fillId="8" borderId="16" xfId="0" applyFont="1" applyFill="1" applyBorder="1" applyAlignment="1">
      <alignment horizontal="left" vertical="top"/>
    </xf>
    <xf numFmtId="0" fontId="21" fillId="8" borderId="0" xfId="0" applyFont="1" applyFill="1" applyAlignment="1">
      <alignment horizontal="left" vertical="top"/>
    </xf>
    <xf numFmtId="0" fontId="22" fillId="3" borderId="18" xfId="0" applyFont="1" applyFill="1" applyBorder="1" applyAlignment="1">
      <alignment horizontal="left" vertical="top" wrapText="1"/>
    </xf>
    <xf numFmtId="0" fontId="22" fillId="3" borderId="20" xfId="0" applyFont="1" applyFill="1" applyBorder="1" applyAlignment="1">
      <alignment horizontal="left" vertical="top" wrapText="1"/>
    </xf>
    <xf numFmtId="0" fontId="22" fillId="3" borderId="19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 wrapText="1"/>
    </xf>
    <xf numFmtId="0" fontId="22" fillId="7" borderId="18" xfId="0" applyFont="1" applyFill="1" applyBorder="1" applyAlignment="1">
      <alignment horizontal="left" vertical="top"/>
    </xf>
    <xf numFmtId="0" fontId="22" fillId="7" borderId="18" xfId="0" applyFont="1" applyFill="1" applyBorder="1" applyAlignment="1">
      <alignment horizontal="left" vertical="top" wrapText="1"/>
    </xf>
    <xf numFmtId="0" fontId="22" fillId="7" borderId="19" xfId="0" applyFont="1" applyFill="1" applyBorder="1" applyAlignment="1">
      <alignment horizontal="left" vertical="top"/>
    </xf>
    <xf numFmtId="0" fontId="22" fillId="7" borderId="19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/>
    </xf>
    <xf numFmtId="0" fontId="22" fillId="0" borderId="20" xfId="0" applyFont="1" applyFill="1" applyBorder="1" applyAlignment="1">
      <alignment horizontal="left" vertical="top"/>
    </xf>
    <xf numFmtId="0" fontId="22" fillId="0" borderId="19" xfId="0" applyFont="1" applyFill="1" applyBorder="1" applyAlignment="1">
      <alignment horizontal="left" vertical="top"/>
    </xf>
    <xf numFmtId="0" fontId="21" fillId="0" borderId="18" xfId="0" applyFont="1" applyFill="1" applyBorder="1" applyAlignment="1">
      <alignment horizontal="left" vertical="top"/>
    </xf>
    <xf numFmtId="0" fontId="21" fillId="0" borderId="18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/>
    </xf>
    <xf numFmtId="0" fontId="21" fillId="0" borderId="19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/>
    </xf>
    <xf numFmtId="0" fontId="21" fillId="0" borderId="18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/>
    </xf>
    <xf numFmtId="0" fontId="22" fillId="0" borderId="18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/>
    </xf>
    <xf numFmtId="0" fontId="22" fillId="0" borderId="20" xfId="0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left" vertical="top"/>
    </xf>
    <xf numFmtId="0" fontId="22" fillId="0" borderId="19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left" vertical="top" wrapText="1"/>
    </xf>
    <xf numFmtId="0" fontId="22" fillId="8" borderId="18" xfId="0" applyFont="1" applyFill="1" applyBorder="1" applyAlignment="1">
      <alignment horizontal="left" vertical="top"/>
    </xf>
    <xf numFmtId="0" fontId="22" fillId="8" borderId="18" xfId="0" applyFont="1" applyFill="1" applyBorder="1" applyAlignment="1">
      <alignment horizontal="left" vertical="top" wrapText="1"/>
    </xf>
    <xf numFmtId="0" fontId="22" fillId="8" borderId="20" xfId="0" applyFont="1" applyFill="1" applyBorder="1" applyAlignment="1">
      <alignment horizontal="left" vertical="top"/>
    </xf>
    <xf numFmtId="0" fontId="22" fillId="8" borderId="20" xfId="0" applyFont="1" applyFill="1" applyBorder="1" applyAlignment="1">
      <alignment horizontal="left" vertical="top" wrapText="1"/>
    </xf>
    <xf numFmtId="0" fontId="22" fillId="8" borderId="19" xfId="0" applyFont="1" applyFill="1" applyBorder="1" applyAlignment="1">
      <alignment horizontal="left" vertical="top"/>
    </xf>
    <xf numFmtId="0" fontId="22" fillId="8" borderId="19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/>
    </xf>
    <xf numFmtId="0" fontId="21" fillId="0" borderId="20" xfId="0" applyFont="1" applyFill="1" applyBorder="1" applyAlignment="1">
      <alignment horizontal="left" vertical="top"/>
    </xf>
    <xf numFmtId="0" fontId="21" fillId="0" borderId="20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/>
    </xf>
    <xf numFmtId="0" fontId="22" fillId="0" borderId="20" xfId="0" applyFont="1" applyFill="1" applyBorder="1" applyAlignment="1">
      <alignment horizontal="left" vertical="top"/>
    </xf>
    <xf numFmtId="0" fontId="22" fillId="0" borderId="18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left" vertical="top" wrapText="1"/>
    </xf>
    <xf numFmtId="0" fontId="21" fillId="5" borderId="16" xfId="0" applyFont="1" applyFill="1" applyBorder="1" applyAlignment="1">
      <alignment horizontal="center" vertical="top"/>
    </xf>
    <xf numFmtId="0" fontId="21" fillId="5" borderId="16" xfId="0" applyFont="1" applyFill="1" applyBorder="1" applyAlignment="1">
      <alignment horizontal="center" vertical="top"/>
    </xf>
    <xf numFmtId="0" fontId="21" fillId="5" borderId="16" xfId="0" applyFont="1" applyFill="1" applyBorder="1" applyAlignment="1">
      <alignment horizontal="left" vertical="top"/>
    </xf>
    <xf numFmtId="0" fontId="21" fillId="5" borderId="18" xfId="0" applyFont="1" applyFill="1" applyBorder="1" applyAlignment="1">
      <alignment horizontal="left" vertical="top"/>
    </xf>
    <xf numFmtId="0" fontId="22" fillId="5" borderId="18" xfId="0" applyFont="1" applyFill="1" applyBorder="1" applyAlignment="1">
      <alignment horizontal="left" vertical="top" wrapText="1"/>
    </xf>
    <xf numFmtId="0" fontId="21" fillId="5" borderId="0" xfId="0" applyFont="1" applyFill="1" applyAlignment="1">
      <alignment horizontal="center" vertical="top"/>
    </xf>
    <xf numFmtId="0" fontId="21" fillId="5" borderId="20" xfId="0" applyFont="1" applyFill="1" applyBorder="1" applyAlignment="1">
      <alignment horizontal="left" vertical="top"/>
    </xf>
    <xf numFmtId="0" fontId="22" fillId="5" borderId="20" xfId="0" applyFont="1" applyFill="1" applyBorder="1" applyAlignment="1">
      <alignment horizontal="left" vertical="top" wrapText="1"/>
    </xf>
    <xf numFmtId="0" fontId="22" fillId="5" borderId="0" xfId="0" applyFont="1" applyFill="1" applyAlignment="1">
      <alignment horizontal="center" vertical="top"/>
    </xf>
    <xf numFmtId="0" fontId="22" fillId="5" borderId="16" xfId="0" applyFont="1" applyFill="1" applyBorder="1" applyAlignment="1">
      <alignment horizontal="left" vertical="top"/>
    </xf>
    <xf numFmtId="0" fontId="21" fillId="5" borderId="19" xfId="0" applyFont="1" applyFill="1" applyBorder="1" applyAlignment="1">
      <alignment horizontal="left" vertical="top"/>
    </xf>
    <xf numFmtId="0" fontId="22" fillId="5" borderId="19" xfId="0" applyFont="1" applyFill="1" applyBorder="1" applyAlignment="1">
      <alignment horizontal="left" vertical="top" wrapText="1"/>
    </xf>
    <xf numFmtId="0" fontId="21" fillId="3" borderId="16" xfId="0" applyFont="1" applyFill="1" applyBorder="1" applyAlignment="1">
      <alignment horizontal="center" vertical="top"/>
    </xf>
    <xf numFmtId="0" fontId="21" fillId="3" borderId="16" xfId="0" applyFont="1" applyFill="1" applyBorder="1" applyAlignment="1">
      <alignment horizontal="left" vertical="top"/>
    </xf>
    <xf numFmtId="0" fontId="22" fillId="3" borderId="18" xfId="0" applyFont="1" applyFill="1" applyBorder="1" applyAlignment="1">
      <alignment horizontal="left" vertical="top"/>
    </xf>
    <xf numFmtId="0" fontId="22" fillId="3" borderId="18" xfId="0" applyFont="1" applyFill="1" applyBorder="1" applyAlignment="1">
      <alignment horizontal="left" vertical="top" wrapText="1"/>
    </xf>
    <xf numFmtId="0" fontId="21" fillId="3" borderId="0" xfId="0" applyFont="1" applyFill="1" applyAlignment="1">
      <alignment horizontal="center" vertical="top"/>
    </xf>
    <xf numFmtId="0" fontId="22" fillId="3" borderId="20" xfId="0" applyFont="1" applyFill="1" applyBorder="1" applyAlignment="1">
      <alignment horizontal="left" vertical="top"/>
    </xf>
    <xf numFmtId="0" fontId="22" fillId="3" borderId="20" xfId="0" applyFont="1" applyFill="1" applyBorder="1" applyAlignment="1">
      <alignment horizontal="left" vertical="top" wrapText="1"/>
    </xf>
    <xf numFmtId="0" fontId="22" fillId="3" borderId="19" xfId="0" applyFont="1" applyFill="1" applyBorder="1" applyAlignment="1">
      <alignment horizontal="left" vertical="top"/>
    </xf>
    <xf numFmtId="0" fontId="22" fillId="3" borderId="19" xfId="0" applyFont="1" applyFill="1" applyBorder="1" applyAlignment="1">
      <alignment horizontal="left" vertical="top" wrapText="1"/>
    </xf>
    <xf numFmtId="0" fontId="21" fillId="7" borderId="16" xfId="0" applyFont="1" applyFill="1" applyBorder="1" applyAlignment="1">
      <alignment horizontal="center" vertical="top"/>
    </xf>
    <xf numFmtId="0" fontId="21" fillId="7" borderId="16" xfId="0" applyFont="1" applyFill="1" applyBorder="1" applyAlignment="1">
      <alignment horizontal="left" vertical="top"/>
    </xf>
    <xf numFmtId="0" fontId="22" fillId="7" borderId="16" xfId="0" applyFont="1" applyFill="1" applyBorder="1" applyAlignment="1">
      <alignment horizontal="left" vertical="top"/>
    </xf>
    <xf numFmtId="0" fontId="22" fillId="7" borderId="16" xfId="0" applyFont="1" applyFill="1" applyBorder="1" applyAlignment="1">
      <alignment horizontal="left" vertical="top" wrapText="1"/>
    </xf>
    <xf numFmtId="0" fontId="21" fillId="22" borderId="16" xfId="0" applyFont="1" applyFill="1" applyBorder="1" applyAlignment="1">
      <alignment horizontal="center" vertical="top"/>
    </xf>
    <xf numFmtId="0" fontId="21" fillId="22" borderId="16" xfId="0" applyFont="1" applyFill="1" applyBorder="1" applyAlignment="1">
      <alignment horizontal="center" vertical="top"/>
    </xf>
    <xf numFmtId="0" fontId="21" fillId="22" borderId="16" xfId="0" applyFont="1" applyFill="1" applyBorder="1" applyAlignment="1">
      <alignment horizontal="left" vertical="top"/>
    </xf>
    <xf numFmtId="0" fontId="21" fillId="4" borderId="16" xfId="0" applyFont="1" applyFill="1" applyBorder="1" applyAlignment="1">
      <alignment horizontal="center" vertical="top"/>
    </xf>
    <xf numFmtId="0" fontId="22" fillId="4" borderId="16" xfId="0" applyFont="1" applyFill="1" applyBorder="1" applyAlignment="1">
      <alignment horizontal="left" vertical="top"/>
    </xf>
    <xf numFmtId="0" fontId="22" fillId="4" borderId="16" xfId="0" applyFont="1" applyFill="1" applyBorder="1" applyAlignment="1">
      <alignment horizontal="left" vertical="top" wrapText="1"/>
    </xf>
    <xf numFmtId="0" fontId="22" fillId="24" borderId="18" xfId="0" applyFont="1" applyFill="1" applyBorder="1" applyAlignment="1">
      <alignment horizontal="left" vertical="top"/>
    </xf>
    <xf numFmtId="0" fontId="22" fillId="24" borderId="18" xfId="0" applyFont="1" applyFill="1" applyBorder="1" applyAlignment="1">
      <alignment horizontal="left" vertical="top" wrapText="1"/>
    </xf>
    <xf numFmtId="0" fontId="21" fillId="24" borderId="0" xfId="0" applyFont="1" applyFill="1" applyAlignment="1">
      <alignment horizontal="center" vertical="top"/>
    </xf>
    <xf numFmtId="0" fontId="22" fillId="24" borderId="20" xfId="0" applyFont="1" applyFill="1" applyBorder="1" applyAlignment="1">
      <alignment horizontal="left" vertical="top"/>
    </xf>
    <xf numFmtId="0" fontId="22" fillId="24" borderId="20" xfId="0" applyFont="1" applyFill="1" applyBorder="1" applyAlignment="1">
      <alignment horizontal="left" vertical="top" wrapText="1"/>
    </xf>
    <xf numFmtId="0" fontId="22" fillId="24" borderId="19" xfId="0" applyFont="1" applyFill="1" applyBorder="1" applyAlignment="1">
      <alignment horizontal="left" vertical="top"/>
    </xf>
    <xf numFmtId="0" fontId="22" fillId="24" borderId="19" xfId="0" applyFont="1" applyFill="1" applyBorder="1" applyAlignment="1">
      <alignment horizontal="left" vertical="top" wrapText="1"/>
    </xf>
    <xf numFmtId="0" fontId="22" fillId="8" borderId="18" xfId="0" applyFont="1" applyFill="1" applyBorder="1" applyAlignment="1">
      <alignment horizontal="left" vertical="top"/>
    </xf>
    <xf numFmtId="0" fontId="22" fillId="8" borderId="18" xfId="0" applyFont="1" applyFill="1" applyBorder="1" applyAlignment="1">
      <alignment horizontal="left" vertical="top" wrapText="1"/>
    </xf>
    <xf numFmtId="0" fontId="21" fillId="8" borderId="0" xfId="0" applyFont="1" applyFill="1" applyAlignment="1">
      <alignment horizontal="center" vertical="top"/>
    </xf>
    <xf numFmtId="0" fontId="22" fillId="8" borderId="20" xfId="0" applyFont="1" applyFill="1" applyBorder="1" applyAlignment="1">
      <alignment horizontal="left" vertical="top"/>
    </xf>
    <xf numFmtId="0" fontId="22" fillId="8" borderId="20" xfId="0" applyFont="1" applyFill="1" applyBorder="1" applyAlignment="1">
      <alignment horizontal="left" vertical="top" wrapText="1"/>
    </xf>
    <xf numFmtId="0" fontId="22" fillId="8" borderId="19" xfId="0" applyFont="1" applyFill="1" applyBorder="1" applyAlignment="1">
      <alignment horizontal="left" vertical="top"/>
    </xf>
    <xf numFmtId="0" fontId="22" fillId="8" borderId="19" xfId="0" applyFont="1" applyFill="1" applyBorder="1" applyAlignment="1">
      <alignment horizontal="left" vertical="top" wrapText="1"/>
    </xf>
    <xf numFmtId="0" fontId="22" fillId="8" borderId="16" xfId="0" applyFont="1" applyFill="1" applyBorder="1" applyAlignment="1">
      <alignment horizontal="center" vertical="top"/>
    </xf>
    <xf numFmtId="0" fontId="21" fillId="8" borderId="16" xfId="0" applyFont="1" applyFill="1" applyBorder="1" applyAlignment="1">
      <alignment horizontal="left" vertical="top" wrapText="1"/>
    </xf>
    <xf numFmtId="0" fontId="22" fillId="5" borderId="16" xfId="0" applyFont="1" applyFill="1" applyBorder="1" applyAlignment="1">
      <alignment horizontal="center" vertical="top"/>
    </xf>
    <xf numFmtId="0" fontId="21" fillId="5" borderId="16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70" zoomScaleNormal="70" workbookViewId="0" topLeftCell="A1">
      <selection activeCell="L22" sqref="L22"/>
    </sheetView>
  </sheetViews>
  <sheetFormatPr defaultColWidth="9.125" defaultRowHeight="12.75"/>
  <cols>
    <col min="1" max="1" width="6.50390625" style="184" customWidth="1"/>
    <col min="2" max="2" width="63.50390625" style="184" customWidth="1"/>
    <col min="3" max="3" width="11.50390625" style="184" customWidth="1"/>
    <col min="4" max="4" width="13.125" style="184" customWidth="1"/>
    <col min="5" max="16384" width="9.125" style="184" customWidth="1"/>
  </cols>
  <sheetData>
    <row r="1" spans="1:4" ht="57" customHeight="1">
      <c r="A1" s="317" t="s">
        <v>167</v>
      </c>
      <c r="B1" s="183"/>
      <c r="C1" s="183"/>
      <c r="D1" s="183"/>
    </row>
    <row r="2" spans="1:4" ht="17.25">
      <c r="A2" s="185" t="s">
        <v>27</v>
      </c>
      <c r="B2" s="185"/>
      <c r="C2" s="185"/>
      <c r="D2" s="185"/>
    </row>
    <row r="4" spans="1:4" ht="37.5" customHeight="1">
      <c r="A4" s="186" t="s">
        <v>171</v>
      </c>
      <c r="B4" s="186" t="s">
        <v>0</v>
      </c>
      <c r="C4" s="186" t="s">
        <v>1</v>
      </c>
      <c r="D4" s="186" t="s">
        <v>2</v>
      </c>
    </row>
    <row r="5" spans="1:4" ht="24" customHeight="1">
      <c r="A5" s="186">
        <v>1</v>
      </c>
      <c r="B5" s="187" t="s">
        <v>3</v>
      </c>
      <c r="C5" s="186" t="s">
        <v>66</v>
      </c>
      <c r="D5" s="186">
        <f>SUM('Спис. по ННІ_ф-там'!B272)</f>
        <v>20</v>
      </c>
    </row>
    <row r="6" spans="1:4" ht="24" customHeight="1">
      <c r="A6" s="186">
        <v>2</v>
      </c>
      <c r="B6" s="187" t="s">
        <v>4</v>
      </c>
      <c r="C6" s="186" t="s">
        <v>149</v>
      </c>
      <c r="D6" s="188">
        <f>SUM('Спис. по ННІ_ф-там'!B37)</f>
        <v>22</v>
      </c>
    </row>
    <row r="7" spans="1:4" ht="24" customHeight="1">
      <c r="A7" s="186">
        <v>3</v>
      </c>
      <c r="B7" s="187" t="s">
        <v>5</v>
      </c>
      <c r="C7" s="186" t="s">
        <v>34</v>
      </c>
      <c r="D7" s="188">
        <f>SUM('Спис. по ННІ_ф-там'!B71)</f>
        <v>20</v>
      </c>
    </row>
    <row r="8" spans="1:4" ht="24" customHeight="1">
      <c r="A8" s="186">
        <v>4</v>
      </c>
      <c r="B8" s="187" t="s">
        <v>6</v>
      </c>
      <c r="C8" s="186" t="s">
        <v>223</v>
      </c>
      <c r="D8" s="188">
        <f>SUM('Спис. по ННІ_ф-там'!B438)</f>
        <v>10</v>
      </c>
    </row>
    <row r="9" spans="1:4" ht="24" customHeight="1">
      <c r="A9" s="186">
        <v>5</v>
      </c>
      <c r="B9" s="187" t="s">
        <v>7</v>
      </c>
      <c r="C9" s="186" t="s">
        <v>624</v>
      </c>
      <c r="D9" s="188">
        <f>SUM('Спис. по ННІ_ф-там'!B415)</f>
        <v>18</v>
      </c>
    </row>
    <row r="10" spans="1:4" ht="24" customHeight="1">
      <c r="A10" s="186">
        <v>6</v>
      </c>
      <c r="B10" s="187" t="s">
        <v>8</v>
      </c>
      <c r="C10" s="186" t="s">
        <v>489</v>
      </c>
      <c r="D10" s="186">
        <f>SUM('Спис. по ННІ_ф-там'!B138)</f>
        <v>10</v>
      </c>
    </row>
    <row r="11" spans="1:4" ht="24" customHeight="1">
      <c r="A11" s="186">
        <v>7</v>
      </c>
      <c r="B11" s="187" t="s">
        <v>9</v>
      </c>
      <c r="C11" s="186" t="s">
        <v>286</v>
      </c>
      <c r="D11" s="186">
        <f>SUM('Спис. по ННІ_ф-там'!B313)</f>
        <v>26</v>
      </c>
    </row>
    <row r="12" spans="1:4" ht="24" customHeight="1">
      <c r="A12" s="186">
        <v>8</v>
      </c>
      <c r="B12" s="189" t="s">
        <v>10</v>
      </c>
      <c r="C12" s="190" t="s">
        <v>81</v>
      </c>
      <c r="D12" s="186">
        <f>SUM('Спис. по ННІ_ф-там'!B380)</f>
        <v>14</v>
      </c>
    </row>
    <row r="13" spans="1:4" ht="24" customHeight="1">
      <c r="A13" s="186">
        <v>9</v>
      </c>
      <c r="B13" s="187" t="s">
        <v>11</v>
      </c>
      <c r="C13" s="186" t="s">
        <v>625</v>
      </c>
      <c r="D13" s="186">
        <f>SUM('Спис. по ННІ_ф-там'!B349)</f>
        <v>20</v>
      </c>
    </row>
    <row r="14" spans="1:4" ht="24" customHeight="1">
      <c r="A14" s="186">
        <v>10</v>
      </c>
      <c r="B14" s="187" t="s">
        <v>12</v>
      </c>
      <c r="C14" s="186" t="s">
        <v>140</v>
      </c>
      <c r="D14" s="186">
        <f>SUM('Спис. по ННІ_ф-там'!B212)</f>
        <v>18</v>
      </c>
    </row>
    <row r="15" spans="1:4" ht="24" customHeight="1">
      <c r="A15" s="186">
        <v>11</v>
      </c>
      <c r="B15" s="187" t="s">
        <v>13</v>
      </c>
      <c r="C15" s="186" t="s">
        <v>61</v>
      </c>
      <c r="D15" s="186">
        <f>SUM('Спис. по ННІ_ф-там'!B179)</f>
        <v>20</v>
      </c>
    </row>
    <row r="16" spans="1:4" ht="34.5">
      <c r="A16" s="186">
        <v>12</v>
      </c>
      <c r="B16" s="187" t="s">
        <v>14</v>
      </c>
      <c r="C16" s="186" t="s">
        <v>97</v>
      </c>
      <c r="D16" s="186">
        <f>SUM('Спис. по ННІ_ф-там'!B421)</f>
        <v>6</v>
      </c>
    </row>
    <row r="17" spans="1:4" ht="24" customHeight="1">
      <c r="A17" s="186">
        <v>13</v>
      </c>
      <c r="B17" s="187" t="s">
        <v>15</v>
      </c>
      <c r="C17" s="186" t="s">
        <v>44</v>
      </c>
      <c r="D17" s="186">
        <f>SUM('Спис. по ННІ_ф-там'!B237)</f>
        <v>14</v>
      </c>
    </row>
    <row r="18" spans="1:4" ht="24" customHeight="1">
      <c r="A18" s="186">
        <v>14</v>
      </c>
      <c r="B18" s="187" t="s">
        <v>29</v>
      </c>
      <c r="C18" s="186" t="s">
        <v>76</v>
      </c>
      <c r="D18" s="186">
        <f>SUM('Спис. по ННІ_ф-там'!B125)</f>
        <v>18</v>
      </c>
    </row>
    <row r="19" spans="1:4" ht="24" customHeight="1">
      <c r="A19" s="186">
        <v>15</v>
      </c>
      <c r="B19" s="187" t="s">
        <v>16</v>
      </c>
      <c r="C19" s="186" t="s">
        <v>479</v>
      </c>
      <c r="D19" s="186">
        <f>SUM('Спис. по ННІ_ф-там'!B83)</f>
        <v>8</v>
      </c>
    </row>
    <row r="20" spans="3:4" ht="20.25" customHeight="1">
      <c r="C20" s="190" t="s">
        <v>17</v>
      </c>
      <c r="D20" s="191">
        <f>SUM(D5:D19)</f>
        <v>244</v>
      </c>
    </row>
    <row r="22" spans="1:3" ht="17.25">
      <c r="A22" s="60" t="s">
        <v>18</v>
      </c>
      <c r="C22" s="60" t="s">
        <v>618</v>
      </c>
    </row>
  </sheetData>
  <mergeCells count="2">
    <mergeCell ref="A1:D1"/>
    <mergeCell ref="A2:D2"/>
  </mergeCells>
  <printOptions/>
  <pageMargins left="0.6" right="0.29" top="0.64" bottom="0.74" header="0.4" footer="0.37"/>
  <pageSetup horizontalDpi="1200" verticalDpi="1200" orientation="portrait" paperSize="9" r:id="rId1"/>
  <headerFooter alignWithMargins="0">
    <oddFooter>&amp;L&amp;Z&amp;F  Лист: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41"/>
  <sheetViews>
    <sheetView zoomScale="70" zoomScaleNormal="70" workbookViewId="0" topLeftCell="A1">
      <selection activeCell="I26" sqref="I26"/>
    </sheetView>
  </sheetViews>
  <sheetFormatPr defaultColWidth="8.875" defaultRowHeight="12.75"/>
  <cols>
    <col min="1" max="1" width="5.50390625" style="15" customWidth="1"/>
    <col min="2" max="2" width="6.375" style="15" customWidth="1"/>
    <col min="3" max="3" width="10.375" style="15" customWidth="1"/>
    <col min="4" max="4" width="12.875" style="65" customWidth="1"/>
    <col min="5" max="5" width="39.50390625" style="65" customWidth="1"/>
    <col min="6" max="6" width="68.00390625" style="151" customWidth="1"/>
    <col min="7" max="16384" width="8.875" style="7" customWidth="1"/>
  </cols>
  <sheetData>
    <row r="1" spans="1:13" s="15" customFormat="1" ht="30" customHeight="1">
      <c r="A1" s="146" t="s">
        <v>167</v>
      </c>
      <c r="B1" s="146"/>
      <c r="C1" s="146"/>
      <c r="D1" s="146"/>
      <c r="E1" s="146"/>
      <c r="F1" s="146"/>
      <c r="G1" s="147"/>
      <c r="H1" s="147"/>
      <c r="I1" s="147"/>
      <c r="J1" s="7"/>
      <c r="K1" s="7"/>
      <c r="L1" s="7"/>
      <c r="M1" s="7"/>
    </row>
    <row r="2" spans="1:6" s="166" customFormat="1" ht="15" customHeight="1">
      <c r="A2" s="192" t="s">
        <v>168</v>
      </c>
      <c r="B2" s="192"/>
      <c r="C2" s="192"/>
      <c r="D2" s="192"/>
      <c r="E2" s="192"/>
      <c r="F2" s="192"/>
    </row>
    <row r="3" spans="1:11" s="14" customFormat="1" ht="33" customHeight="1">
      <c r="A3" s="193" t="s">
        <v>26</v>
      </c>
      <c r="B3" s="193"/>
      <c r="C3" s="193"/>
      <c r="D3" s="193"/>
      <c r="E3" s="193"/>
      <c r="F3" s="193"/>
      <c r="G3" s="42"/>
      <c r="H3" s="42"/>
      <c r="I3" s="42"/>
      <c r="J3" s="42"/>
      <c r="K3" s="42"/>
    </row>
    <row r="4" spans="1:6" s="166" customFormat="1" ht="15.75" thickBot="1">
      <c r="A4" s="167"/>
      <c r="B4" s="167"/>
      <c r="C4" s="167"/>
      <c r="D4" s="167"/>
      <c r="E4" s="200"/>
      <c r="F4" s="200"/>
    </row>
    <row r="5" spans="2:10" s="14" customFormat="1" ht="19.5" customHeight="1" thickBot="1">
      <c r="B5" s="194"/>
      <c r="C5" s="195">
        <f>SUM(A438)</f>
        <v>244</v>
      </c>
      <c r="D5" s="208" t="s">
        <v>19</v>
      </c>
      <c r="E5" s="194"/>
      <c r="H5" s="196"/>
      <c r="I5" s="196"/>
      <c r="J5" s="16"/>
    </row>
    <row r="6" spans="1:9" s="148" customFormat="1" ht="45">
      <c r="A6" s="152" t="s">
        <v>28</v>
      </c>
      <c r="B6" s="152" t="s">
        <v>622</v>
      </c>
      <c r="C6" s="316" t="s">
        <v>623</v>
      </c>
      <c r="D6" s="152" t="s">
        <v>172</v>
      </c>
      <c r="E6" s="153" t="s">
        <v>30</v>
      </c>
      <c r="F6" s="152" t="s">
        <v>31</v>
      </c>
      <c r="H6" s="106"/>
      <c r="I6" s="106"/>
    </row>
    <row r="7" spans="1:6" ht="15">
      <c r="A7" s="171">
        <v>1</v>
      </c>
      <c r="B7" s="171">
        <v>1</v>
      </c>
      <c r="C7" s="171" t="s">
        <v>149</v>
      </c>
      <c r="D7" s="172" t="s">
        <v>20</v>
      </c>
      <c r="E7" s="201" t="s">
        <v>375</v>
      </c>
      <c r="F7" s="223" t="s">
        <v>376</v>
      </c>
    </row>
    <row r="8" spans="1:6" s="150" customFormat="1" ht="15">
      <c r="A8" s="168"/>
      <c r="B8" s="168"/>
      <c r="C8" s="154" t="s">
        <v>149</v>
      </c>
      <c r="D8" s="163" t="s">
        <v>617</v>
      </c>
      <c r="E8" s="202"/>
      <c r="F8" s="224"/>
    </row>
    <row r="9" spans="1:6" ht="15">
      <c r="A9" s="154"/>
      <c r="B9" s="154"/>
      <c r="C9" s="154" t="s">
        <v>149</v>
      </c>
      <c r="D9" s="155" t="s">
        <v>526</v>
      </c>
      <c r="E9" s="203"/>
      <c r="F9" s="225"/>
    </row>
    <row r="10" spans="1:6" ht="15">
      <c r="A10" s="154">
        <v>2</v>
      </c>
      <c r="B10" s="154">
        <v>2</v>
      </c>
      <c r="C10" s="154" t="s">
        <v>149</v>
      </c>
      <c r="D10" s="155" t="s">
        <v>32</v>
      </c>
      <c r="E10" s="155" t="s">
        <v>148</v>
      </c>
      <c r="F10" s="156" t="s">
        <v>161</v>
      </c>
    </row>
    <row r="11" spans="1:6" ht="30">
      <c r="A11" s="154">
        <v>3</v>
      </c>
      <c r="B11" s="154">
        <v>3</v>
      </c>
      <c r="C11" s="154" t="s">
        <v>149</v>
      </c>
      <c r="D11" s="155" t="s">
        <v>20</v>
      </c>
      <c r="E11" s="163" t="s">
        <v>385</v>
      </c>
      <c r="F11" s="164" t="s">
        <v>386</v>
      </c>
    </row>
    <row r="12" spans="1:6" s="150" customFormat="1" ht="15">
      <c r="A12" s="168">
        <v>4</v>
      </c>
      <c r="B12" s="168">
        <v>4</v>
      </c>
      <c r="C12" s="154" t="s">
        <v>149</v>
      </c>
      <c r="D12" s="163" t="s">
        <v>617</v>
      </c>
      <c r="E12" s="163" t="s">
        <v>549</v>
      </c>
      <c r="F12" s="164" t="s">
        <v>550</v>
      </c>
    </row>
    <row r="13" spans="1:6" s="65" customFormat="1" ht="15">
      <c r="A13" s="154">
        <v>5</v>
      </c>
      <c r="B13" s="154">
        <v>5</v>
      </c>
      <c r="C13" s="154" t="s">
        <v>149</v>
      </c>
      <c r="D13" s="155" t="s">
        <v>20</v>
      </c>
      <c r="E13" s="163" t="s">
        <v>372</v>
      </c>
      <c r="F13" s="164" t="s">
        <v>373</v>
      </c>
    </row>
    <row r="14" spans="1:6" ht="15">
      <c r="A14" s="154">
        <v>6</v>
      </c>
      <c r="B14" s="154">
        <v>6</v>
      </c>
      <c r="C14" s="154" t="s">
        <v>149</v>
      </c>
      <c r="D14" s="155" t="s">
        <v>20</v>
      </c>
      <c r="E14" s="204" t="s">
        <v>387</v>
      </c>
      <c r="F14" s="226" t="s">
        <v>388</v>
      </c>
    </row>
    <row r="15" spans="3:6" s="150" customFormat="1" ht="15">
      <c r="C15" s="154" t="s">
        <v>149</v>
      </c>
      <c r="D15" s="163" t="s">
        <v>617</v>
      </c>
      <c r="E15" s="205"/>
      <c r="F15" s="227"/>
    </row>
    <row r="16" spans="1:6" ht="15">
      <c r="A16" s="168">
        <v>7</v>
      </c>
      <c r="B16" s="168">
        <v>7</v>
      </c>
      <c r="C16" s="154" t="s">
        <v>149</v>
      </c>
      <c r="D16" s="155" t="s">
        <v>334</v>
      </c>
      <c r="E16" s="155" t="s">
        <v>325</v>
      </c>
      <c r="F16" s="156" t="s">
        <v>326</v>
      </c>
    </row>
    <row r="17" spans="1:6" ht="30">
      <c r="A17" s="154">
        <v>8</v>
      </c>
      <c r="B17" s="154">
        <v>8</v>
      </c>
      <c r="C17" s="154" t="s">
        <v>149</v>
      </c>
      <c r="D17" s="155" t="s">
        <v>20</v>
      </c>
      <c r="E17" s="155" t="s">
        <v>370</v>
      </c>
      <c r="F17" s="164" t="s">
        <v>371</v>
      </c>
    </row>
    <row r="18" spans="1:6" ht="15">
      <c r="A18" s="154">
        <v>9</v>
      </c>
      <c r="B18" s="154">
        <v>9</v>
      </c>
      <c r="C18" s="154" t="s">
        <v>149</v>
      </c>
      <c r="D18" s="155" t="s">
        <v>526</v>
      </c>
      <c r="E18" s="155" t="s">
        <v>471</v>
      </c>
      <c r="F18" s="156" t="s">
        <v>472</v>
      </c>
    </row>
    <row r="19" spans="1:6" ht="15">
      <c r="A19" s="168">
        <v>10</v>
      </c>
      <c r="B19" s="168">
        <v>10</v>
      </c>
      <c r="C19" s="154" t="s">
        <v>149</v>
      </c>
      <c r="D19" s="155" t="s">
        <v>20</v>
      </c>
      <c r="E19" s="204" t="s">
        <v>381</v>
      </c>
      <c r="F19" s="226" t="s">
        <v>382</v>
      </c>
    </row>
    <row r="20" spans="3:6" s="150" customFormat="1" ht="15">
      <c r="C20" s="154" t="s">
        <v>149</v>
      </c>
      <c r="D20" s="163" t="s">
        <v>617</v>
      </c>
      <c r="E20" s="206"/>
      <c r="F20" s="228"/>
    </row>
    <row r="21" spans="1:6" ht="15">
      <c r="A21" s="7"/>
      <c r="B21" s="7"/>
      <c r="C21" s="154" t="s">
        <v>149</v>
      </c>
      <c r="D21" s="155" t="s">
        <v>526</v>
      </c>
      <c r="E21" s="205"/>
      <c r="F21" s="227"/>
    </row>
    <row r="22" spans="1:6" ht="15">
      <c r="A22" s="154">
        <v>11</v>
      </c>
      <c r="B22" s="154">
        <v>11</v>
      </c>
      <c r="C22" s="154" t="s">
        <v>149</v>
      </c>
      <c r="D22" s="155" t="s">
        <v>32</v>
      </c>
      <c r="E22" s="155" t="s">
        <v>150</v>
      </c>
      <c r="F22" s="156" t="s">
        <v>164</v>
      </c>
    </row>
    <row r="23" spans="1:6" s="149" customFormat="1" ht="15">
      <c r="A23" s="154">
        <v>12</v>
      </c>
      <c r="B23" s="154">
        <v>12</v>
      </c>
      <c r="C23" s="154" t="s">
        <v>149</v>
      </c>
      <c r="D23" s="155" t="s">
        <v>20</v>
      </c>
      <c r="E23" s="204" t="s">
        <v>374</v>
      </c>
      <c r="F23" s="226" t="s">
        <v>373</v>
      </c>
    </row>
    <row r="24" spans="3:6" s="150" customFormat="1" ht="15">
      <c r="C24" s="154" t="s">
        <v>149</v>
      </c>
      <c r="D24" s="163" t="s">
        <v>617</v>
      </c>
      <c r="E24" s="205"/>
      <c r="F24" s="227"/>
    </row>
    <row r="25" spans="1:6" s="150" customFormat="1" ht="15">
      <c r="A25" s="168">
        <v>13</v>
      </c>
      <c r="B25" s="168">
        <v>13</v>
      </c>
      <c r="C25" s="154" t="s">
        <v>149</v>
      </c>
      <c r="D25" s="163" t="s">
        <v>617</v>
      </c>
      <c r="E25" s="163" t="s">
        <v>537</v>
      </c>
      <c r="F25" s="164" t="s">
        <v>538</v>
      </c>
    </row>
    <row r="26" spans="1:6" ht="30" customHeight="1">
      <c r="A26" s="154">
        <v>14</v>
      </c>
      <c r="B26" s="154">
        <v>14</v>
      </c>
      <c r="C26" s="154" t="s">
        <v>149</v>
      </c>
      <c r="D26" s="155" t="s">
        <v>20</v>
      </c>
      <c r="E26" s="204" t="s">
        <v>383</v>
      </c>
      <c r="F26" s="226" t="s">
        <v>384</v>
      </c>
    </row>
    <row r="27" spans="3:6" s="150" customFormat="1" ht="15">
      <c r="C27" s="154" t="s">
        <v>149</v>
      </c>
      <c r="D27" s="163" t="s">
        <v>617</v>
      </c>
      <c r="E27" s="205"/>
      <c r="F27" s="227"/>
    </row>
    <row r="28" spans="1:6" s="150" customFormat="1" ht="15">
      <c r="A28" s="154">
        <v>15</v>
      </c>
      <c r="B28" s="154">
        <v>15</v>
      </c>
      <c r="C28" s="154" t="s">
        <v>149</v>
      </c>
      <c r="D28" s="163" t="s">
        <v>617</v>
      </c>
      <c r="E28" s="163" t="s">
        <v>547</v>
      </c>
      <c r="F28" s="164" t="s">
        <v>548</v>
      </c>
    </row>
    <row r="29" spans="1:6" s="150" customFormat="1" ht="15">
      <c r="A29" s="168">
        <v>16</v>
      </c>
      <c r="B29" s="168">
        <v>16</v>
      </c>
      <c r="C29" s="154" t="s">
        <v>149</v>
      </c>
      <c r="D29" s="163" t="s">
        <v>617</v>
      </c>
      <c r="E29" s="204" t="s">
        <v>542</v>
      </c>
      <c r="F29" s="226" t="s">
        <v>378</v>
      </c>
    </row>
    <row r="30" spans="1:11" ht="15">
      <c r="A30" s="7"/>
      <c r="B30" s="7"/>
      <c r="C30" s="154" t="s">
        <v>149</v>
      </c>
      <c r="D30" s="155" t="s">
        <v>20</v>
      </c>
      <c r="E30" s="205"/>
      <c r="F30" s="227"/>
      <c r="K30" s="15"/>
    </row>
    <row r="31" spans="1:6" ht="15">
      <c r="A31" s="168">
        <v>17</v>
      </c>
      <c r="B31" s="168">
        <v>17</v>
      </c>
      <c r="C31" s="154" t="s">
        <v>149</v>
      </c>
      <c r="D31" s="155" t="s">
        <v>334</v>
      </c>
      <c r="E31" s="155" t="s">
        <v>323</v>
      </c>
      <c r="F31" s="156" t="s">
        <v>324</v>
      </c>
    </row>
    <row r="32" spans="1:6" ht="15">
      <c r="A32" s="154">
        <v>18</v>
      </c>
      <c r="B32" s="154">
        <v>18</v>
      </c>
      <c r="C32" s="154" t="s">
        <v>149</v>
      </c>
      <c r="D32" s="155" t="s">
        <v>32</v>
      </c>
      <c r="E32" s="155" t="s">
        <v>152</v>
      </c>
      <c r="F32" s="156" t="s">
        <v>162</v>
      </c>
    </row>
    <row r="33" spans="1:6" ht="15">
      <c r="A33" s="154">
        <v>19</v>
      </c>
      <c r="B33" s="154">
        <v>19</v>
      </c>
      <c r="C33" s="154" t="s">
        <v>149</v>
      </c>
      <c r="D33" s="155" t="s">
        <v>32</v>
      </c>
      <c r="E33" s="155" t="s">
        <v>153</v>
      </c>
      <c r="F33" s="156" t="s">
        <v>163</v>
      </c>
    </row>
    <row r="34" spans="1:6" ht="30" customHeight="1">
      <c r="A34" s="168">
        <v>20</v>
      </c>
      <c r="B34" s="168">
        <v>20</v>
      </c>
      <c r="C34" s="154" t="s">
        <v>149</v>
      </c>
      <c r="D34" s="155" t="s">
        <v>20</v>
      </c>
      <c r="E34" s="204" t="s">
        <v>379</v>
      </c>
      <c r="F34" s="226" t="s">
        <v>380</v>
      </c>
    </row>
    <row r="35" spans="3:6" s="150" customFormat="1" ht="15">
      <c r="C35" s="154" t="s">
        <v>149</v>
      </c>
      <c r="D35" s="163" t="s">
        <v>617</v>
      </c>
      <c r="E35" s="205"/>
      <c r="F35" s="227"/>
    </row>
    <row r="36" spans="1:6" ht="15">
      <c r="A36" s="168">
        <v>21</v>
      </c>
      <c r="B36" s="168">
        <v>21</v>
      </c>
      <c r="C36" s="154" t="s">
        <v>149</v>
      </c>
      <c r="D36" s="155" t="s">
        <v>32</v>
      </c>
      <c r="E36" s="155" t="s">
        <v>165</v>
      </c>
      <c r="F36" s="156" t="s">
        <v>161</v>
      </c>
    </row>
    <row r="37" spans="1:6" ht="15">
      <c r="A37" s="154">
        <v>22</v>
      </c>
      <c r="B37" s="154">
        <v>22</v>
      </c>
      <c r="C37" s="154" t="s">
        <v>149</v>
      </c>
      <c r="D37" s="155" t="s">
        <v>32</v>
      </c>
      <c r="E37" s="155" t="s">
        <v>151</v>
      </c>
      <c r="F37" s="156" t="s">
        <v>162</v>
      </c>
    </row>
    <row r="38" spans="1:6" ht="30" customHeight="1">
      <c r="A38" s="173">
        <v>23</v>
      </c>
      <c r="B38" s="173">
        <v>1</v>
      </c>
      <c r="C38" s="173" t="s">
        <v>34</v>
      </c>
      <c r="D38" s="174" t="s">
        <v>20</v>
      </c>
      <c r="E38" s="229" t="s">
        <v>404</v>
      </c>
      <c r="F38" s="230" t="s">
        <v>405</v>
      </c>
    </row>
    <row r="39" spans="3:6" s="150" customFormat="1" ht="15">
      <c r="C39" s="154" t="s">
        <v>34</v>
      </c>
      <c r="D39" s="163" t="s">
        <v>617</v>
      </c>
      <c r="E39" s="231"/>
      <c r="F39" s="232"/>
    </row>
    <row r="40" spans="1:6" ht="30">
      <c r="A40" s="168">
        <v>24</v>
      </c>
      <c r="B40" s="168">
        <v>2</v>
      </c>
      <c r="C40" s="154" t="s">
        <v>34</v>
      </c>
      <c r="D40" s="155" t="s">
        <v>334</v>
      </c>
      <c r="E40" s="155" t="s">
        <v>331</v>
      </c>
      <c r="F40" s="156" t="s">
        <v>332</v>
      </c>
    </row>
    <row r="41" spans="1:6" s="65" customFormat="1" ht="15">
      <c r="A41" s="154">
        <v>25</v>
      </c>
      <c r="B41" s="154">
        <v>3</v>
      </c>
      <c r="C41" s="154" t="s">
        <v>34</v>
      </c>
      <c r="D41" s="155" t="s">
        <v>32</v>
      </c>
      <c r="E41" s="155" t="s">
        <v>33</v>
      </c>
      <c r="F41" s="156" t="s">
        <v>35</v>
      </c>
    </row>
    <row r="42" spans="1:6" ht="15">
      <c r="A42" s="154">
        <v>26</v>
      </c>
      <c r="B42" s="154">
        <v>4</v>
      </c>
      <c r="C42" s="154" t="s">
        <v>34</v>
      </c>
      <c r="D42" s="155" t="s">
        <v>173</v>
      </c>
      <c r="E42" s="207" t="s">
        <v>217</v>
      </c>
      <c r="F42" s="157" t="s">
        <v>218</v>
      </c>
    </row>
    <row r="43" spans="1:6" ht="30">
      <c r="A43" s="168">
        <v>27</v>
      </c>
      <c r="B43" s="168">
        <v>5</v>
      </c>
      <c r="C43" s="154" t="s">
        <v>34</v>
      </c>
      <c r="D43" s="155" t="s">
        <v>20</v>
      </c>
      <c r="E43" s="163" t="s">
        <v>390</v>
      </c>
      <c r="F43" s="164" t="s">
        <v>391</v>
      </c>
    </row>
    <row r="44" spans="1:6" ht="15">
      <c r="A44" s="168">
        <v>28</v>
      </c>
      <c r="B44" s="168">
        <v>6</v>
      </c>
      <c r="C44" s="154" t="s">
        <v>34</v>
      </c>
      <c r="D44" s="155" t="s">
        <v>173</v>
      </c>
      <c r="E44" s="233" t="s">
        <v>212</v>
      </c>
      <c r="F44" s="226" t="s">
        <v>389</v>
      </c>
    </row>
    <row r="45" spans="1:6" ht="15">
      <c r="A45" s="7"/>
      <c r="B45" s="7"/>
      <c r="C45" s="154" t="s">
        <v>34</v>
      </c>
      <c r="D45" s="155" t="s">
        <v>20</v>
      </c>
      <c r="E45" s="234"/>
      <c r="F45" s="228"/>
    </row>
    <row r="46" spans="3:6" s="150" customFormat="1" ht="15">
      <c r="C46" s="154" t="s">
        <v>34</v>
      </c>
      <c r="D46" s="163" t="s">
        <v>617</v>
      </c>
      <c r="E46" s="235"/>
      <c r="F46" s="227"/>
    </row>
    <row r="47" spans="1:6" ht="15">
      <c r="A47" s="154">
        <v>29</v>
      </c>
      <c r="B47" s="154">
        <v>7</v>
      </c>
      <c r="C47" s="154" t="s">
        <v>34</v>
      </c>
      <c r="D47" s="155" t="s">
        <v>334</v>
      </c>
      <c r="E47" s="236" t="s">
        <v>40</v>
      </c>
      <c r="F47" s="237" t="s">
        <v>39</v>
      </c>
    </row>
    <row r="48" spans="3:6" s="65" customFormat="1" ht="15">
      <c r="C48" s="154" t="s">
        <v>34</v>
      </c>
      <c r="D48" s="155" t="s">
        <v>32</v>
      </c>
      <c r="E48" s="238"/>
      <c r="F48" s="239"/>
    </row>
    <row r="49" spans="1:6" ht="15">
      <c r="A49" s="154">
        <v>30</v>
      </c>
      <c r="B49" s="154">
        <v>8</v>
      </c>
      <c r="C49" s="154" t="s">
        <v>34</v>
      </c>
      <c r="D49" s="155" t="s">
        <v>334</v>
      </c>
      <c r="E49" s="236" t="s">
        <v>213</v>
      </c>
      <c r="F49" s="226" t="s">
        <v>392</v>
      </c>
    </row>
    <row r="50" spans="1:6" ht="15">
      <c r="A50" s="7"/>
      <c r="B50" s="7"/>
      <c r="C50" s="154" t="s">
        <v>34</v>
      </c>
      <c r="D50" s="155" t="s">
        <v>173</v>
      </c>
      <c r="E50" s="240"/>
      <c r="F50" s="228"/>
    </row>
    <row r="51" spans="1:6" ht="15">
      <c r="A51" s="7"/>
      <c r="B51" s="7"/>
      <c r="C51" s="154" t="s">
        <v>34</v>
      </c>
      <c r="D51" s="155" t="s">
        <v>20</v>
      </c>
      <c r="E51" s="240"/>
      <c r="F51" s="228"/>
    </row>
    <row r="52" spans="3:6" s="150" customFormat="1" ht="15">
      <c r="C52" s="154" t="s">
        <v>34</v>
      </c>
      <c r="D52" s="163" t="s">
        <v>617</v>
      </c>
      <c r="E52" s="238"/>
      <c r="F52" s="227"/>
    </row>
    <row r="53" spans="1:6" s="65" customFormat="1" ht="30">
      <c r="A53" s="168">
        <v>31</v>
      </c>
      <c r="B53" s="168">
        <v>9</v>
      </c>
      <c r="C53" s="154" t="s">
        <v>34</v>
      </c>
      <c r="D53" s="155" t="s">
        <v>32</v>
      </c>
      <c r="E53" s="155" t="s">
        <v>41</v>
      </c>
      <c r="F53" s="156" t="s">
        <v>42</v>
      </c>
    </row>
    <row r="54" spans="1:6" ht="15">
      <c r="A54" s="168">
        <v>32</v>
      </c>
      <c r="B54" s="168">
        <v>10</v>
      </c>
      <c r="C54" s="154" t="s">
        <v>34</v>
      </c>
      <c r="D54" s="155" t="s">
        <v>20</v>
      </c>
      <c r="E54" s="204" t="s">
        <v>393</v>
      </c>
      <c r="F54" s="226" t="s">
        <v>394</v>
      </c>
    </row>
    <row r="55" spans="3:6" s="150" customFormat="1" ht="15">
      <c r="C55" s="154" t="s">
        <v>34</v>
      </c>
      <c r="D55" s="163" t="s">
        <v>617</v>
      </c>
      <c r="E55" s="205"/>
      <c r="F55" s="227"/>
    </row>
    <row r="56" spans="1:6" s="65" customFormat="1" ht="15">
      <c r="A56" s="154">
        <v>33</v>
      </c>
      <c r="B56" s="154">
        <v>11</v>
      </c>
      <c r="C56" s="154" t="s">
        <v>34</v>
      </c>
      <c r="D56" s="155" t="s">
        <v>32</v>
      </c>
      <c r="E56" s="155" t="s">
        <v>38</v>
      </c>
      <c r="F56" s="156" t="s">
        <v>39</v>
      </c>
    </row>
    <row r="57" spans="1:6" ht="15">
      <c r="A57" s="154">
        <v>34</v>
      </c>
      <c r="B57" s="154">
        <v>12</v>
      </c>
      <c r="C57" s="154" t="s">
        <v>34</v>
      </c>
      <c r="D57" s="155" t="s">
        <v>20</v>
      </c>
      <c r="E57" s="163" t="s">
        <v>400</v>
      </c>
      <c r="F57" s="164" t="s">
        <v>401</v>
      </c>
    </row>
    <row r="58" spans="1:6" s="150" customFormat="1" ht="15">
      <c r="A58" s="168">
        <v>35</v>
      </c>
      <c r="B58" s="168">
        <v>13</v>
      </c>
      <c r="C58" s="154" t="s">
        <v>34</v>
      </c>
      <c r="D58" s="163" t="s">
        <v>617</v>
      </c>
      <c r="E58" s="155" t="s">
        <v>608</v>
      </c>
      <c r="F58" s="156" t="s">
        <v>214</v>
      </c>
    </row>
    <row r="59" spans="1:6" ht="30">
      <c r="A59" s="168">
        <v>36</v>
      </c>
      <c r="B59" s="168">
        <v>14</v>
      </c>
      <c r="C59" s="154" t="s">
        <v>34</v>
      </c>
      <c r="D59" s="155" t="s">
        <v>20</v>
      </c>
      <c r="E59" s="163" t="s">
        <v>395</v>
      </c>
      <c r="F59" s="164" t="s">
        <v>396</v>
      </c>
    </row>
    <row r="60" spans="1:6" ht="15">
      <c r="A60" s="154">
        <v>37</v>
      </c>
      <c r="B60" s="154">
        <v>15</v>
      </c>
      <c r="C60" s="154" t="s">
        <v>34</v>
      </c>
      <c r="D60" s="155" t="s">
        <v>20</v>
      </c>
      <c r="E60" s="163" t="s">
        <v>402</v>
      </c>
      <c r="F60" s="164" t="s">
        <v>403</v>
      </c>
    </row>
    <row r="61" spans="1:6" ht="15">
      <c r="A61" s="7"/>
      <c r="B61" s="7"/>
      <c r="C61" s="154" t="s">
        <v>34</v>
      </c>
      <c r="D61" s="155" t="s">
        <v>526</v>
      </c>
      <c r="E61" s="155"/>
      <c r="F61" s="156"/>
    </row>
    <row r="62" spans="1:6" s="150" customFormat="1" ht="15">
      <c r="A62" s="154">
        <v>38</v>
      </c>
      <c r="B62" s="154">
        <v>16</v>
      </c>
      <c r="C62" s="154" t="s">
        <v>34</v>
      </c>
      <c r="D62" s="163" t="s">
        <v>617</v>
      </c>
      <c r="E62" s="155" t="s">
        <v>610</v>
      </c>
      <c r="F62" s="156" t="s">
        <v>611</v>
      </c>
    </row>
    <row r="63" spans="1:7" s="65" customFormat="1" ht="15">
      <c r="A63" s="168">
        <v>39</v>
      </c>
      <c r="B63" s="168">
        <v>17</v>
      </c>
      <c r="C63" s="154" t="s">
        <v>34</v>
      </c>
      <c r="D63" s="155" t="s">
        <v>32</v>
      </c>
      <c r="E63" s="155" t="s">
        <v>36</v>
      </c>
      <c r="F63" s="156" t="s">
        <v>37</v>
      </c>
      <c r="G63" s="20"/>
    </row>
    <row r="64" spans="1:6" ht="15">
      <c r="A64" s="168">
        <v>40</v>
      </c>
      <c r="B64" s="168">
        <v>18</v>
      </c>
      <c r="C64" s="154" t="s">
        <v>34</v>
      </c>
      <c r="D64" s="155" t="s">
        <v>334</v>
      </c>
      <c r="E64" s="236" t="s">
        <v>215</v>
      </c>
      <c r="F64" s="156" t="s">
        <v>333</v>
      </c>
    </row>
    <row r="65" spans="1:6" ht="15">
      <c r="A65" s="7"/>
      <c r="B65" s="7"/>
      <c r="C65" s="154" t="s">
        <v>34</v>
      </c>
      <c r="D65" s="155" t="s">
        <v>173</v>
      </c>
      <c r="E65" s="240"/>
      <c r="F65" s="157"/>
    </row>
    <row r="66" spans="1:6" ht="15">
      <c r="A66" s="7"/>
      <c r="B66" s="7"/>
      <c r="C66" s="154" t="s">
        <v>34</v>
      </c>
      <c r="D66" s="155" t="s">
        <v>20</v>
      </c>
      <c r="E66" s="240"/>
      <c r="F66" s="164" t="s">
        <v>397</v>
      </c>
    </row>
    <row r="67" spans="3:6" s="150" customFormat="1" ht="15">
      <c r="C67" s="154" t="s">
        <v>34</v>
      </c>
      <c r="D67" s="163" t="s">
        <v>617</v>
      </c>
      <c r="E67" s="238"/>
      <c r="F67" s="156"/>
    </row>
    <row r="68" spans="1:6" ht="15">
      <c r="A68" s="154">
        <v>41</v>
      </c>
      <c r="B68" s="154">
        <v>19</v>
      </c>
      <c r="C68" s="154" t="s">
        <v>34</v>
      </c>
      <c r="D68" s="155" t="s">
        <v>173</v>
      </c>
      <c r="E68" s="233" t="s">
        <v>219</v>
      </c>
      <c r="F68" s="226" t="s">
        <v>398</v>
      </c>
    </row>
    <row r="69" spans="1:6" ht="15">
      <c r="A69" s="7"/>
      <c r="B69" s="7"/>
      <c r="C69" s="154" t="s">
        <v>34</v>
      </c>
      <c r="D69" s="155" t="s">
        <v>20</v>
      </c>
      <c r="E69" s="234"/>
      <c r="F69" s="228"/>
    </row>
    <row r="70" spans="3:6" s="150" customFormat="1" ht="15">
      <c r="C70" s="154" t="s">
        <v>34</v>
      </c>
      <c r="D70" s="163" t="s">
        <v>617</v>
      </c>
      <c r="E70" s="235"/>
      <c r="F70" s="227"/>
    </row>
    <row r="71" spans="1:6" ht="15">
      <c r="A71" s="168">
        <v>42</v>
      </c>
      <c r="B71" s="168">
        <v>20</v>
      </c>
      <c r="C71" s="154" t="s">
        <v>34</v>
      </c>
      <c r="D71" s="155" t="s">
        <v>173</v>
      </c>
      <c r="E71" s="233" t="s">
        <v>99</v>
      </c>
      <c r="F71" s="226" t="s">
        <v>399</v>
      </c>
    </row>
    <row r="72" spans="1:6" ht="15">
      <c r="A72" s="7"/>
      <c r="B72" s="7"/>
      <c r="C72" s="154" t="s">
        <v>34</v>
      </c>
      <c r="D72" s="155" t="s">
        <v>20</v>
      </c>
      <c r="E72" s="234"/>
      <c r="F72" s="228"/>
    </row>
    <row r="73" spans="3:6" s="150" customFormat="1" ht="15">
      <c r="C73" s="158" t="s">
        <v>34</v>
      </c>
      <c r="D73" s="160" t="s">
        <v>617</v>
      </c>
      <c r="E73" s="235"/>
      <c r="F73" s="227"/>
    </row>
    <row r="74" spans="1:6" s="150" customFormat="1" ht="15">
      <c r="A74" s="175">
        <v>43</v>
      </c>
      <c r="B74" s="175">
        <v>1</v>
      </c>
      <c r="C74" s="176" t="s">
        <v>479</v>
      </c>
      <c r="D74" s="177" t="s">
        <v>617</v>
      </c>
      <c r="E74" s="177" t="s">
        <v>626</v>
      </c>
      <c r="F74" s="178" t="s">
        <v>580</v>
      </c>
    </row>
    <row r="75" spans="1:6" s="150" customFormat="1" ht="15">
      <c r="A75" s="154">
        <v>44</v>
      </c>
      <c r="B75" s="154">
        <v>2</v>
      </c>
      <c r="C75" s="169" t="s">
        <v>479</v>
      </c>
      <c r="D75" s="160" t="s">
        <v>617</v>
      </c>
      <c r="E75" s="160" t="s">
        <v>576</v>
      </c>
      <c r="F75" s="161" t="s">
        <v>577</v>
      </c>
    </row>
    <row r="76" spans="1:6" s="150" customFormat="1" ht="15">
      <c r="A76" s="168">
        <v>45</v>
      </c>
      <c r="B76" s="168">
        <v>3</v>
      </c>
      <c r="C76" s="169" t="s">
        <v>479</v>
      </c>
      <c r="D76" s="160" t="s">
        <v>617</v>
      </c>
      <c r="E76" s="198" t="s">
        <v>21</v>
      </c>
      <c r="F76" s="241" t="s">
        <v>485</v>
      </c>
    </row>
    <row r="77" spans="1:6" ht="15">
      <c r="A77" s="7"/>
      <c r="B77" s="7"/>
      <c r="C77" s="7"/>
      <c r="D77" s="159" t="s">
        <v>526</v>
      </c>
      <c r="E77" s="199"/>
      <c r="F77" s="242"/>
    </row>
    <row r="78" spans="1:6" ht="30">
      <c r="A78" s="168">
        <v>46</v>
      </c>
      <c r="B78" s="168">
        <v>4</v>
      </c>
      <c r="C78" s="169" t="s">
        <v>479</v>
      </c>
      <c r="D78" s="159" t="s">
        <v>526</v>
      </c>
      <c r="E78" s="159" t="s">
        <v>482</v>
      </c>
      <c r="F78" s="162" t="s">
        <v>627</v>
      </c>
    </row>
    <row r="79" spans="1:6" s="150" customFormat="1" ht="15">
      <c r="A79" s="154">
        <v>47</v>
      </c>
      <c r="B79" s="168">
        <v>5</v>
      </c>
      <c r="C79" s="169" t="s">
        <v>479</v>
      </c>
      <c r="D79" s="160" t="s">
        <v>617</v>
      </c>
      <c r="E79" s="160" t="s">
        <v>628</v>
      </c>
      <c r="F79" s="161" t="s">
        <v>572</v>
      </c>
    </row>
    <row r="80" spans="1:6" s="150" customFormat="1" ht="15">
      <c r="A80" s="168">
        <v>48</v>
      </c>
      <c r="B80" s="154">
        <v>6</v>
      </c>
      <c r="C80" s="169" t="s">
        <v>479</v>
      </c>
      <c r="D80" s="160" t="s">
        <v>617</v>
      </c>
      <c r="E80" s="198" t="s">
        <v>480</v>
      </c>
      <c r="F80" s="241" t="s">
        <v>22</v>
      </c>
    </row>
    <row r="81" spans="3:6" ht="15">
      <c r="C81" s="169" t="s">
        <v>479</v>
      </c>
      <c r="D81" s="159" t="s">
        <v>526</v>
      </c>
      <c r="E81" s="199"/>
      <c r="F81" s="242"/>
    </row>
    <row r="82" spans="1:6" s="150" customFormat="1" ht="15">
      <c r="A82" s="154">
        <v>49</v>
      </c>
      <c r="B82" s="168">
        <v>7</v>
      </c>
      <c r="C82" s="169" t="s">
        <v>479</v>
      </c>
      <c r="D82" s="160" t="s">
        <v>617</v>
      </c>
      <c r="E82" s="160" t="s">
        <v>578</v>
      </c>
      <c r="F82" s="161" t="s">
        <v>579</v>
      </c>
    </row>
    <row r="83" spans="1:6" s="150" customFormat="1" ht="30" customHeight="1">
      <c r="A83" s="168">
        <v>50</v>
      </c>
      <c r="B83" s="168">
        <v>8</v>
      </c>
      <c r="C83" s="169" t="s">
        <v>479</v>
      </c>
      <c r="D83" s="160" t="s">
        <v>617</v>
      </c>
      <c r="E83" s="160" t="s">
        <v>567</v>
      </c>
      <c r="F83" s="161" t="s">
        <v>568</v>
      </c>
    </row>
    <row r="84" spans="1:6" ht="15">
      <c r="A84" s="179">
        <v>51</v>
      </c>
      <c r="B84" s="179">
        <v>1</v>
      </c>
      <c r="C84" s="180" t="s">
        <v>76</v>
      </c>
      <c r="D84" s="181" t="s">
        <v>334</v>
      </c>
      <c r="E84" s="181" t="s">
        <v>305</v>
      </c>
      <c r="F84" s="182" t="s">
        <v>306</v>
      </c>
    </row>
    <row r="85" spans="1:6" ht="15">
      <c r="A85" s="154">
        <v>52</v>
      </c>
      <c r="B85" s="154">
        <v>2</v>
      </c>
      <c r="C85" s="158" t="s">
        <v>76</v>
      </c>
      <c r="D85" s="159" t="s">
        <v>20</v>
      </c>
      <c r="E85" s="198" t="s">
        <v>452</v>
      </c>
      <c r="F85" s="241" t="s">
        <v>488</v>
      </c>
    </row>
    <row r="86" spans="3:6" ht="15">
      <c r="C86" s="158" t="s">
        <v>76</v>
      </c>
      <c r="D86" s="159" t="s">
        <v>526</v>
      </c>
      <c r="E86" s="199"/>
      <c r="F86" s="242"/>
    </row>
    <row r="87" spans="1:6" ht="15">
      <c r="A87" s="168">
        <v>53</v>
      </c>
      <c r="B87" s="168">
        <v>3</v>
      </c>
      <c r="C87" s="158" t="s">
        <v>76</v>
      </c>
      <c r="D87" s="159" t="s">
        <v>173</v>
      </c>
      <c r="E87" s="243" t="s">
        <v>272</v>
      </c>
      <c r="F87" s="244" t="s">
        <v>445</v>
      </c>
    </row>
    <row r="88" spans="3:6" ht="15">
      <c r="C88" s="158" t="s">
        <v>76</v>
      </c>
      <c r="D88" s="159" t="s">
        <v>20</v>
      </c>
      <c r="E88" s="245"/>
      <c r="F88" s="246"/>
    </row>
    <row r="89" spans="3:6" s="150" customFormat="1" ht="15">
      <c r="C89" s="158" t="s">
        <v>76</v>
      </c>
      <c r="D89" s="160" t="s">
        <v>617</v>
      </c>
      <c r="E89" s="247"/>
      <c r="F89" s="248"/>
    </row>
    <row r="90" spans="1:6" ht="30" customHeight="1">
      <c r="A90" s="154">
        <v>54</v>
      </c>
      <c r="B90" s="168">
        <v>4</v>
      </c>
      <c r="C90" s="158" t="s">
        <v>76</v>
      </c>
      <c r="D90" s="159" t="s">
        <v>173</v>
      </c>
      <c r="E90" s="243" t="s">
        <v>279</v>
      </c>
      <c r="F90" s="244" t="s">
        <v>449</v>
      </c>
    </row>
    <row r="91" spans="3:6" ht="15">
      <c r="C91" s="158" t="s">
        <v>76</v>
      </c>
      <c r="D91" s="159" t="s">
        <v>20</v>
      </c>
      <c r="E91" s="245"/>
      <c r="F91" s="246"/>
    </row>
    <row r="92" spans="3:6" s="150" customFormat="1" ht="15">
      <c r="C92" s="158" t="s">
        <v>76</v>
      </c>
      <c r="D92" s="160" t="s">
        <v>617</v>
      </c>
      <c r="E92" s="247"/>
      <c r="F92" s="248"/>
    </row>
    <row r="93" spans="1:6" ht="15">
      <c r="A93" s="154">
        <v>55</v>
      </c>
      <c r="B93" s="154">
        <v>5</v>
      </c>
      <c r="C93" s="158" t="s">
        <v>76</v>
      </c>
      <c r="D93" s="159" t="s">
        <v>173</v>
      </c>
      <c r="E93" s="243" t="s">
        <v>274</v>
      </c>
      <c r="F93" s="244" t="s">
        <v>446</v>
      </c>
    </row>
    <row r="94" spans="3:6" ht="15">
      <c r="C94" s="158" t="s">
        <v>76</v>
      </c>
      <c r="D94" s="159" t="s">
        <v>20</v>
      </c>
      <c r="E94" s="245"/>
      <c r="F94" s="246"/>
    </row>
    <row r="95" spans="3:6" s="150" customFormat="1" ht="15">
      <c r="C95" s="158" t="s">
        <v>76</v>
      </c>
      <c r="D95" s="160" t="s">
        <v>617</v>
      </c>
      <c r="E95" s="245"/>
      <c r="F95" s="246"/>
    </row>
    <row r="96" spans="3:6" ht="15">
      <c r="C96" s="158" t="s">
        <v>76</v>
      </c>
      <c r="D96" s="159" t="s">
        <v>334</v>
      </c>
      <c r="E96" s="247"/>
      <c r="F96" s="248"/>
    </row>
    <row r="97" spans="1:6" s="65" customFormat="1" ht="30">
      <c r="A97" s="168">
        <v>56</v>
      </c>
      <c r="B97" s="168">
        <v>6</v>
      </c>
      <c r="C97" s="158" t="s">
        <v>76</v>
      </c>
      <c r="D97" s="159" t="s">
        <v>32</v>
      </c>
      <c r="E97" s="159" t="s">
        <v>79</v>
      </c>
      <c r="F97" s="162" t="s">
        <v>135</v>
      </c>
    </row>
    <row r="98" spans="1:6" s="65" customFormat="1" ht="15">
      <c r="A98" s="154">
        <v>57</v>
      </c>
      <c r="B98" s="168">
        <v>7</v>
      </c>
      <c r="C98" s="158" t="s">
        <v>76</v>
      </c>
      <c r="D98" s="159" t="s">
        <v>32</v>
      </c>
      <c r="E98" s="159" t="s">
        <v>77</v>
      </c>
      <c r="F98" s="162" t="s">
        <v>133</v>
      </c>
    </row>
    <row r="99" spans="1:6" ht="15">
      <c r="A99" s="154">
        <v>58</v>
      </c>
      <c r="B99" s="154">
        <v>8</v>
      </c>
      <c r="C99" s="158" t="s">
        <v>76</v>
      </c>
      <c r="D99" s="159" t="s">
        <v>173</v>
      </c>
      <c r="E99" s="243" t="s">
        <v>277</v>
      </c>
      <c r="F99" s="244" t="s">
        <v>448</v>
      </c>
    </row>
    <row r="100" spans="3:6" ht="15">
      <c r="C100" s="158" t="s">
        <v>76</v>
      </c>
      <c r="D100" s="159" t="s">
        <v>20</v>
      </c>
      <c r="E100" s="245"/>
      <c r="F100" s="246"/>
    </row>
    <row r="101" spans="3:6" s="150" customFormat="1" ht="15">
      <c r="C101" s="158" t="s">
        <v>76</v>
      </c>
      <c r="D101" s="160" t="s">
        <v>617</v>
      </c>
      <c r="E101" s="247"/>
      <c r="F101" s="248"/>
    </row>
    <row r="102" spans="1:6" ht="15">
      <c r="A102" s="168">
        <v>59</v>
      </c>
      <c r="B102" s="168">
        <v>9</v>
      </c>
      <c r="C102" s="158" t="s">
        <v>76</v>
      </c>
      <c r="D102" s="159" t="s">
        <v>173</v>
      </c>
      <c r="E102" s="243" t="s">
        <v>283</v>
      </c>
      <c r="F102" s="244" t="s">
        <v>451</v>
      </c>
    </row>
    <row r="103" spans="3:6" ht="15">
      <c r="C103" s="158" t="s">
        <v>76</v>
      </c>
      <c r="D103" s="159" t="s">
        <v>20</v>
      </c>
      <c r="E103" s="245"/>
      <c r="F103" s="246"/>
    </row>
    <row r="104" spans="3:6" s="150" customFormat="1" ht="15">
      <c r="C104" s="158" t="s">
        <v>76</v>
      </c>
      <c r="D104" s="160" t="s">
        <v>617</v>
      </c>
      <c r="E104" s="245"/>
      <c r="F104" s="246"/>
    </row>
    <row r="105" spans="3:6" ht="15">
      <c r="C105" s="158" t="s">
        <v>76</v>
      </c>
      <c r="D105" s="159" t="s">
        <v>526</v>
      </c>
      <c r="E105" s="247"/>
      <c r="F105" s="248"/>
    </row>
    <row r="106" spans="1:6" ht="15.75" customHeight="1">
      <c r="A106" s="154">
        <v>60</v>
      </c>
      <c r="B106" s="168">
        <v>10</v>
      </c>
      <c r="C106" s="158" t="s">
        <v>76</v>
      </c>
      <c r="D106" s="159" t="s">
        <v>173</v>
      </c>
      <c r="E106" s="243" t="s">
        <v>281</v>
      </c>
      <c r="F106" s="249" t="s">
        <v>282</v>
      </c>
    </row>
    <row r="107" spans="3:6" ht="15">
      <c r="C107" s="158" t="s">
        <v>76</v>
      </c>
      <c r="D107" s="159" t="s">
        <v>20</v>
      </c>
      <c r="E107" s="245"/>
      <c r="F107" s="250"/>
    </row>
    <row r="108" spans="3:6" s="150" customFormat="1" ht="15">
      <c r="C108" s="158" t="s">
        <v>76</v>
      </c>
      <c r="D108" s="160" t="s">
        <v>617</v>
      </c>
      <c r="E108" s="247"/>
      <c r="F108" s="251"/>
    </row>
    <row r="109" spans="1:6" ht="15">
      <c r="A109" s="168">
        <v>61</v>
      </c>
      <c r="B109" s="168">
        <v>11</v>
      </c>
      <c r="C109" s="158" t="s">
        <v>76</v>
      </c>
      <c r="D109" s="159" t="s">
        <v>173</v>
      </c>
      <c r="E109" s="243" t="s">
        <v>78</v>
      </c>
      <c r="F109" s="244" t="s">
        <v>447</v>
      </c>
    </row>
    <row r="110" spans="3:6" ht="15">
      <c r="C110" s="158" t="s">
        <v>76</v>
      </c>
      <c r="D110" s="159" t="s">
        <v>20</v>
      </c>
      <c r="E110" s="245"/>
      <c r="F110" s="246"/>
    </row>
    <row r="111" spans="3:6" s="150" customFormat="1" ht="15">
      <c r="C111" s="158" t="s">
        <v>76</v>
      </c>
      <c r="D111" s="160" t="s">
        <v>617</v>
      </c>
      <c r="E111" s="245"/>
      <c r="F111" s="246"/>
    </row>
    <row r="112" spans="3:6" s="65" customFormat="1" ht="15">
      <c r="C112" s="158" t="s">
        <v>76</v>
      </c>
      <c r="D112" s="159" t="s">
        <v>32</v>
      </c>
      <c r="E112" s="247"/>
      <c r="F112" s="248"/>
    </row>
    <row r="113" spans="1:6" ht="15">
      <c r="A113" s="154">
        <v>62</v>
      </c>
      <c r="B113" s="168">
        <v>12</v>
      </c>
      <c r="C113" s="158" t="s">
        <v>76</v>
      </c>
      <c r="D113" s="159" t="s">
        <v>526</v>
      </c>
      <c r="E113" s="159" t="s">
        <v>486</v>
      </c>
      <c r="F113" s="162" t="s">
        <v>487</v>
      </c>
    </row>
    <row r="114" spans="1:6" s="150" customFormat="1" ht="15">
      <c r="A114" s="154">
        <v>63</v>
      </c>
      <c r="B114" s="154">
        <v>13</v>
      </c>
      <c r="C114" s="158" t="s">
        <v>76</v>
      </c>
      <c r="D114" s="160" t="s">
        <v>617</v>
      </c>
      <c r="E114" s="160" t="s">
        <v>569</v>
      </c>
      <c r="F114" s="161" t="s">
        <v>570</v>
      </c>
    </row>
    <row r="115" spans="1:6" s="65" customFormat="1" ht="30">
      <c r="A115" s="168">
        <v>64</v>
      </c>
      <c r="B115" s="168">
        <v>14</v>
      </c>
      <c r="C115" s="158" t="s">
        <v>76</v>
      </c>
      <c r="D115" s="159" t="s">
        <v>32</v>
      </c>
      <c r="E115" s="159" t="s">
        <v>75</v>
      </c>
      <c r="F115" s="162" t="s">
        <v>620</v>
      </c>
    </row>
    <row r="116" spans="1:6" ht="15">
      <c r="A116" s="154">
        <v>65</v>
      </c>
      <c r="B116" s="168">
        <v>15</v>
      </c>
      <c r="C116" s="158" t="s">
        <v>76</v>
      </c>
      <c r="D116" s="159" t="s">
        <v>173</v>
      </c>
      <c r="E116" s="243" t="s">
        <v>271</v>
      </c>
      <c r="F116" s="244" t="s">
        <v>444</v>
      </c>
    </row>
    <row r="117" spans="3:6" ht="15">
      <c r="C117" s="158" t="s">
        <v>76</v>
      </c>
      <c r="D117" s="159" t="s">
        <v>20</v>
      </c>
      <c r="E117" s="245"/>
      <c r="F117" s="246"/>
    </row>
    <row r="118" spans="3:6" s="150" customFormat="1" ht="15">
      <c r="C118" s="158" t="s">
        <v>76</v>
      </c>
      <c r="D118" s="160" t="s">
        <v>617</v>
      </c>
      <c r="E118" s="247"/>
      <c r="F118" s="248"/>
    </row>
    <row r="119" spans="1:6" ht="15">
      <c r="A119" s="168">
        <v>66</v>
      </c>
      <c r="B119" s="168">
        <v>16</v>
      </c>
      <c r="C119" s="158" t="s">
        <v>76</v>
      </c>
      <c r="D119" s="159" t="s">
        <v>173</v>
      </c>
      <c r="E119" s="243" t="s">
        <v>265</v>
      </c>
      <c r="F119" s="244" t="s">
        <v>442</v>
      </c>
    </row>
    <row r="120" spans="3:6" ht="15">
      <c r="C120" s="158" t="s">
        <v>76</v>
      </c>
      <c r="D120" s="159" t="s">
        <v>20</v>
      </c>
      <c r="E120" s="245"/>
      <c r="F120" s="246"/>
    </row>
    <row r="121" spans="3:6" s="150" customFormat="1" ht="15">
      <c r="C121" s="158" t="s">
        <v>76</v>
      </c>
      <c r="D121" s="160" t="s">
        <v>617</v>
      </c>
      <c r="E121" s="247"/>
      <c r="F121" s="248"/>
    </row>
    <row r="122" spans="1:6" ht="15">
      <c r="A122" s="154">
        <v>67</v>
      </c>
      <c r="B122" s="168">
        <v>17</v>
      </c>
      <c r="C122" s="158" t="s">
        <v>76</v>
      </c>
      <c r="D122" s="159" t="s">
        <v>173</v>
      </c>
      <c r="E122" s="243" t="s">
        <v>269</v>
      </c>
      <c r="F122" s="244" t="s">
        <v>444</v>
      </c>
    </row>
    <row r="123" spans="3:6" ht="15">
      <c r="C123" s="158" t="s">
        <v>76</v>
      </c>
      <c r="D123" s="159" t="s">
        <v>20</v>
      </c>
      <c r="E123" s="245"/>
      <c r="F123" s="246"/>
    </row>
    <row r="124" spans="3:6" s="150" customFormat="1" ht="15">
      <c r="C124" s="158" t="s">
        <v>76</v>
      </c>
      <c r="D124" s="160" t="s">
        <v>617</v>
      </c>
      <c r="E124" s="247"/>
      <c r="F124" s="248"/>
    </row>
    <row r="125" spans="1:6" ht="15">
      <c r="A125" s="154">
        <v>68</v>
      </c>
      <c r="B125" s="154">
        <v>18</v>
      </c>
      <c r="C125" s="158" t="s">
        <v>76</v>
      </c>
      <c r="D125" s="159" t="s">
        <v>173</v>
      </c>
      <c r="E125" s="243" t="s">
        <v>267</v>
      </c>
      <c r="F125" s="244" t="s">
        <v>443</v>
      </c>
    </row>
    <row r="126" spans="3:6" ht="15">
      <c r="C126" s="158" t="s">
        <v>76</v>
      </c>
      <c r="D126" s="159" t="s">
        <v>20</v>
      </c>
      <c r="E126" s="245"/>
      <c r="F126" s="246"/>
    </row>
    <row r="127" spans="3:6" s="150" customFormat="1" ht="15">
      <c r="C127" s="158" t="s">
        <v>76</v>
      </c>
      <c r="D127" s="160" t="s">
        <v>617</v>
      </c>
      <c r="E127" s="247"/>
      <c r="F127" s="248"/>
    </row>
    <row r="128" spans="1:6" s="150" customFormat="1" ht="15">
      <c r="A128" s="209">
        <v>69</v>
      </c>
      <c r="B128" s="209">
        <v>1</v>
      </c>
      <c r="C128" s="210" t="s">
        <v>489</v>
      </c>
      <c r="D128" s="211" t="s">
        <v>617</v>
      </c>
      <c r="E128" s="211" t="s">
        <v>582</v>
      </c>
      <c r="F128" s="212"/>
    </row>
    <row r="129" spans="1:6" s="150" customFormat="1" ht="15">
      <c r="A129" s="154">
        <v>70</v>
      </c>
      <c r="B129" s="168">
        <v>2</v>
      </c>
      <c r="C129" s="169" t="s">
        <v>489</v>
      </c>
      <c r="D129" s="160" t="s">
        <v>617</v>
      </c>
      <c r="E129" s="160" t="s">
        <v>583</v>
      </c>
      <c r="F129" s="161"/>
    </row>
    <row r="130" spans="1:6" s="150" customFormat="1" ht="15">
      <c r="A130" s="168">
        <v>71</v>
      </c>
      <c r="B130" s="168">
        <v>3</v>
      </c>
      <c r="C130" s="169" t="s">
        <v>489</v>
      </c>
      <c r="D130" s="160" t="s">
        <v>617</v>
      </c>
      <c r="E130" s="198" t="s">
        <v>490</v>
      </c>
      <c r="F130" s="241" t="s">
        <v>581</v>
      </c>
    </row>
    <row r="131" spans="3:6" ht="15">
      <c r="C131" s="169" t="s">
        <v>489</v>
      </c>
      <c r="D131" s="159" t="s">
        <v>526</v>
      </c>
      <c r="E131" s="199"/>
      <c r="F131" s="242"/>
    </row>
    <row r="132" spans="1:6" s="150" customFormat="1" ht="15">
      <c r="A132" s="154">
        <v>72</v>
      </c>
      <c r="B132" s="168">
        <v>4</v>
      </c>
      <c r="C132" s="169" t="s">
        <v>489</v>
      </c>
      <c r="D132" s="160" t="s">
        <v>617</v>
      </c>
      <c r="E132" s="160" t="s">
        <v>585</v>
      </c>
      <c r="F132" s="161"/>
    </row>
    <row r="133" spans="1:6" ht="15">
      <c r="A133" s="154">
        <v>73</v>
      </c>
      <c r="B133" s="154">
        <v>5</v>
      </c>
      <c r="C133" s="169" t="s">
        <v>489</v>
      </c>
      <c r="D133" s="159" t="s">
        <v>526</v>
      </c>
      <c r="E133" s="159" t="s">
        <v>494</v>
      </c>
      <c r="F133" s="162" t="s">
        <v>495</v>
      </c>
    </row>
    <row r="134" spans="1:6" ht="15">
      <c r="A134" s="168">
        <v>74</v>
      </c>
      <c r="B134" s="168">
        <v>6</v>
      </c>
      <c r="C134" s="169" t="s">
        <v>489</v>
      </c>
      <c r="D134" s="159" t="s">
        <v>526</v>
      </c>
      <c r="E134" s="159" t="s">
        <v>492</v>
      </c>
      <c r="F134" s="162" t="s">
        <v>493</v>
      </c>
    </row>
    <row r="135" spans="1:6" s="150" customFormat="1" ht="15">
      <c r="A135" s="154">
        <v>75</v>
      </c>
      <c r="B135" s="168">
        <v>7</v>
      </c>
      <c r="C135" s="169" t="s">
        <v>489</v>
      </c>
      <c r="D135" s="160" t="s">
        <v>617</v>
      </c>
      <c r="E135" s="160" t="s">
        <v>587</v>
      </c>
      <c r="F135" s="161"/>
    </row>
    <row r="136" spans="1:6" s="150" customFormat="1" ht="15">
      <c r="A136" s="154">
        <v>76</v>
      </c>
      <c r="B136" s="154">
        <v>8</v>
      </c>
      <c r="C136" s="169" t="s">
        <v>489</v>
      </c>
      <c r="D136" s="160" t="s">
        <v>617</v>
      </c>
      <c r="E136" s="160" t="s">
        <v>584</v>
      </c>
      <c r="F136" s="161"/>
    </row>
    <row r="137" spans="1:6" s="150" customFormat="1" ht="15">
      <c r="A137" s="168">
        <v>77</v>
      </c>
      <c r="B137" s="168">
        <v>9</v>
      </c>
      <c r="C137" s="169" t="s">
        <v>489</v>
      </c>
      <c r="D137" s="160" t="s">
        <v>617</v>
      </c>
      <c r="E137" s="160" t="s">
        <v>588</v>
      </c>
      <c r="F137" s="161"/>
    </row>
    <row r="138" spans="1:6" s="150" customFormat="1" ht="15">
      <c r="A138" s="154">
        <v>78</v>
      </c>
      <c r="B138" s="168">
        <v>10</v>
      </c>
      <c r="C138" s="169" t="s">
        <v>489</v>
      </c>
      <c r="D138" s="160" t="s">
        <v>617</v>
      </c>
      <c r="E138" s="160" t="s">
        <v>586</v>
      </c>
      <c r="F138" s="161"/>
    </row>
    <row r="139" spans="1:6" ht="15">
      <c r="A139" s="217">
        <v>79</v>
      </c>
      <c r="B139" s="217">
        <v>1</v>
      </c>
      <c r="C139" s="218" t="s">
        <v>61</v>
      </c>
      <c r="D139" s="219" t="s">
        <v>20</v>
      </c>
      <c r="E139" s="252" t="s">
        <v>63</v>
      </c>
      <c r="F139" s="253" t="s">
        <v>256</v>
      </c>
    </row>
    <row r="140" spans="1:6" s="150" customFormat="1" ht="15">
      <c r="A140" s="220"/>
      <c r="B140" s="220"/>
      <c r="C140" s="218" t="s">
        <v>61</v>
      </c>
      <c r="D140" s="221" t="s">
        <v>617</v>
      </c>
      <c r="E140" s="254"/>
      <c r="F140" s="255"/>
    </row>
    <row r="141" spans="1:6" s="65" customFormat="1" ht="15">
      <c r="A141" s="222"/>
      <c r="B141" s="222"/>
      <c r="C141" s="218" t="s">
        <v>61</v>
      </c>
      <c r="D141" s="219" t="s">
        <v>32</v>
      </c>
      <c r="E141" s="256"/>
      <c r="F141" s="257"/>
    </row>
    <row r="142" spans="1:6" s="150" customFormat="1" ht="15">
      <c r="A142" s="168">
        <v>80</v>
      </c>
      <c r="B142" s="168">
        <v>2</v>
      </c>
      <c r="C142" s="158" t="s">
        <v>61</v>
      </c>
      <c r="D142" s="160" t="s">
        <v>617</v>
      </c>
      <c r="E142" s="160" t="s">
        <v>528</v>
      </c>
      <c r="F142" s="161" t="s">
        <v>260</v>
      </c>
    </row>
    <row r="143" spans="1:6" ht="15">
      <c r="A143" s="154">
        <v>81</v>
      </c>
      <c r="B143" s="168">
        <v>3</v>
      </c>
      <c r="C143" s="158" t="s">
        <v>61</v>
      </c>
      <c r="D143" s="155" t="s">
        <v>526</v>
      </c>
      <c r="E143" s="207" t="s">
        <v>496</v>
      </c>
      <c r="F143" s="157" t="s">
        <v>497</v>
      </c>
    </row>
    <row r="144" spans="1:6" ht="15">
      <c r="A144" s="154">
        <v>82</v>
      </c>
      <c r="B144" s="154">
        <v>4</v>
      </c>
      <c r="C144" s="158" t="s">
        <v>61</v>
      </c>
      <c r="D144" s="155" t="s">
        <v>334</v>
      </c>
      <c r="E144" s="237" t="s">
        <v>25</v>
      </c>
      <c r="F144" s="237" t="s">
        <v>258</v>
      </c>
    </row>
    <row r="145" spans="3:6" s="65" customFormat="1" ht="15">
      <c r="C145" s="158" t="s">
        <v>61</v>
      </c>
      <c r="D145" s="155" t="s">
        <v>32</v>
      </c>
      <c r="E145" s="238"/>
      <c r="F145" s="239"/>
    </row>
    <row r="146" spans="1:6" ht="15">
      <c r="A146" s="168">
        <v>83</v>
      </c>
      <c r="B146" s="168">
        <v>5</v>
      </c>
      <c r="C146" s="158" t="s">
        <v>61</v>
      </c>
      <c r="D146" s="155" t="s">
        <v>20</v>
      </c>
      <c r="E146" s="226" t="s">
        <v>408</v>
      </c>
      <c r="F146" s="226" t="s">
        <v>409</v>
      </c>
    </row>
    <row r="147" spans="3:6" s="150" customFormat="1" ht="15">
      <c r="C147" s="158" t="s">
        <v>61</v>
      </c>
      <c r="D147" s="163" t="s">
        <v>617</v>
      </c>
      <c r="E147" s="205"/>
      <c r="F147" s="227"/>
    </row>
    <row r="148" spans="1:6" ht="15">
      <c r="A148" s="154">
        <v>84</v>
      </c>
      <c r="B148" s="168">
        <v>6</v>
      </c>
      <c r="C148" s="158" t="s">
        <v>61</v>
      </c>
      <c r="D148" s="155" t="s">
        <v>173</v>
      </c>
      <c r="E148" s="236" t="s">
        <v>62</v>
      </c>
      <c r="F148" s="237" t="s">
        <v>254</v>
      </c>
    </row>
    <row r="149" spans="3:6" ht="15">
      <c r="C149" s="158" t="s">
        <v>61</v>
      </c>
      <c r="D149" s="155" t="s">
        <v>20</v>
      </c>
      <c r="E149" s="240"/>
      <c r="F149" s="258"/>
    </row>
    <row r="150" spans="3:6" s="150" customFormat="1" ht="15">
      <c r="C150" s="158" t="s">
        <v>61</v>
      </c>
      <c r="D150" s="163" t="s">
        <v>617</v>
      </c>
      <c r="E150" s="240"/>
      <c r="F150" s="258"/>
    </row>
    <row r="151" spans="3:6" s="65" customFormat="1" ht="15">
      <c r="C151" s="158" t="s">
        <v>61</v>
      </c>
      <c r="D151" s="155" t="s">
        <v>32</v>
      </c>
      <c r="E151" s="238"/>
      <c r="F151" s="239"/>
    </row>
    <row r="152" spans="1:6" ht="15">
      <c r="A152" s="154">
        <v>85</v>
      </c>
      <c r="B152" s="154">
        <v>7</v>
      </c>
      <c r="C152" s="158" t="s">
        <v>61</v>
      </c>
      <c r="D152" s="155" t="s">
        <v>173</v>
      </c>
      <c r="E152" s="236" t="s">
        <v>257</v>
      </c>
      <c r="F152" s="237" t="s">
        <v>258</v>
      </c>
    </row>
    <row r="153" spans="3:6" ht="15">
      <c r="C153" s="158" t="s">
        <v>61</v>
      </c>
      <c r="D153" s="155" t="s">
        <v>20</v>
      </c>
      <c r="E153" s="240"/>
      <c r="F153" s="258"/>
    </row>
    <row r="154" spans="3:6" s="150" customFormat="1" ht="15">
      <c r="C154" s="158" t="s">
        <v>61</v>
      </c>
      <c r="D154" s="163" t="s">
        <v>617</v>
      </c>
      <c r="E154" s="238"/>
      <c r="F154" s="239"/>
    </row>
    <row r="155" spans="1:6" s="150" customFormat="1" ht="15">
      <c r="A155" s="168">
        <v>86</v>
      </c>
      <c r="B155" s="168">
        <v>8</v>
      </c>
      <c r="C155" s="158" t="s">
        <v>61</v>
      </c>
      <c r="D155" s="163" t="s">
        <v>617</v>
      </c>
      <c r="E155" s="204" t="s">
        <v>527</v>
      </c>
      <c r="F155" s="226" t="s">
        <v>256</v>
      </c>
    </row>
    <row r="156" spans="3:6" ht="15">
      <c r="C156" s="158" t="s">
        <v>61</v>
      </c>
      <c r="D156" s="155" t="s">
        <v>20</v>
      </c>
      <c r="E156" s="206"/>
      <c r="F156" s="228"/>
    </row>
    <row r="157" spans="3:6" ht="15">
      <c r="C157" s="158" t="s">
        <v>61</v>
      </c>
      <c r="D157" s="155" t="s">
        <v>173</v>
      </c>
      <c r="E157" s="205"/>
      <c r="F157" s="227"/>
    </row>
    <row r="158" spans="1:6" s="150" customFormat="1" ht="15">
      <c r="A158" s="154">
        <v>87</v>
      </c>
      <c r="B158" s="168">
        <v>9</v>
      </c>
      <c r="C158" s="158" t="s">
        <v>61</v>
      </c>
      <c r="D158" s="163" t="s">
        <v>617</v>
      </c>
      <c r="E158" s="163" t="s">
        <v>498</v>
      </c>
      <c r="F158" s="164" t="s">
        <v>529</v>
      </c>
    </row>
    <row r="159" spans="3:6" ht="15">
      <c r="C159" s="158" t="s">
        <v>61</v>
      </c>
      <c r="D159" s="155" t="s">
        <v>526</v>
      </c>
      <c r="E159" s="207"/>
      <c r="F159" s="156"/>
    </row>
    <row r="160" spans="1:6" ht="15">
      <c r="A160" s="154">
        <v>88</v>
      </c>
      <c r="B160" s="154">
        <v>10</v>
      </c>
      <c r="C160" s="158" t="s">
        <v>61</v>
      </c>
      <c r="D160" s="155" t="s">
        <v>20</v>
      </c>
      <c r="E160" s="204" t="s">
        <v>412</v>
      </c>
      <c r="F160" s="226" t="s">
        <v>413</v>
      </c>
    </row>
    <row r="161" spans="3:6" s="150" customFormat="1" ht="15">
      <c r="C161" s="158" t="s">
        <v>61</v>
      </c>
      <c r="D161" s="163" t="s">
        <v>617</v>
      </c>
      <c r="E161" s="205"/>
      <c r="F161" s="227"/>
    </row>
    <row r="162" spans="1:6" ht="13.5" customHeight="1">
      <c r="A162" s="168">
        <v>89</v>
      </c>
      <c r="B162" s="168">
        <v>11</v>
      </c>
      <c r="C162" s="158" t="s">
        <v>61</v>
      </c>
      <c r="D162" s="155" t="s">
        <v>173</v>
      </c>
      <c r="E162" s="236" t="s">
        <v>261</v>
      </c>
      <c r="F162" s="237" t="s">
        <v>262</v>
      </c>
    </row>
    <row r="163" spans="3:6" ht="15">
      <c r="C163" s="154" t="s">
        <v>61</v>
      </c>
      <c r="D163" s="155" t="s">
        <v>20</v>
      </c>
      <c r="E163" s="240"/>
      <c r="F163" s="258"/>
    </row>
    <row r="164" spans="3:6" s="150" customFormat="1" ht="15">
      <c r="C164" s="154" t="s">
        <v>61</v>
      </c>
      <c r="D164" s="163" t="s">
        <v>617</v>
      </c>
      <c r="E164" s="238"/>
      <c r="F164" s="239"/>
    </row>
    <row r="165" spans="1:6" s="65" customFormat="1" ht="30">
      <c r="A165" s="154">
        <v>90</v>
      </c>
      <c r="B165" s="168">
        <v>12</v>
      </c>
      <c r="C165" s="154" t="s">
        <v>61</v>
      </c>
      <c r="D165" s="155" t="s">
        <v>32</v>
      </c>
      <c r="E165" s="155" t="s">
        <v>101</v>
      </c>
      <c r="F165" s="156" t="s">
        <v>104</v>
      </c>
    </row>
    <row r="166" spans="1:6" s="65" customFormat="1" ht="15">
      <c r="A166" s="154">
        <v>91</v>
      </c>
      <c r="B166" s="154">
        <v>13</v>
      </c>
      <c r="C166" s="154" t="s">
        <v>61</v>
      </c>
      <c r="D166" s="155" t="s">
        <v>32</v>
      </c>
      <c r="E166" s="155" t="s">
        <v>65</v>
      </c>
      <c r="F166" s="156" t="s">
        <v>107</v>
      </c>
    </row>
    <row r="167" spans="1:6" ht="15">
      <c r="A167" s="168">
        <v>92</v>
      </c>
      <c r="B167" s="168">
        <v>14</v>
      </c>
      <c r="C167" s="154" t="s">
        <v>61</v>
      </c>
      <c r="D167" s="155" t="s">
        <v>173</v>
      </c>
      <c r="E167" s="236" t="s">
        <v>263</v>
      </c>
      <c r="F167" s="237" t="s">
        <v>264</v>
      </c>
    </row>
    <row r="168" spans="3:6" ht="15">
      <c r="C168" s="154" t="s">
        <v>61</v>
      </c>
      <c r="D168" s="155" t="s">
        <v>20</v>
      </c>
      <c r="E168" s="240"/>
      <c r="F168" s="258"/>
    </row>
    <row r="169" spans="3:6" s="150" customFormat="1" ht="15">
      <c r="C169" s="154" t="s">
        <v>61</v>
      </c>
      <c r="D169" s="160" t="s">
        <v>617</v>
      </c>
      <c r="E169" s="238"/>
      <c r="F169" s="239"/>
    </row>
    <row r="170" spans="1:6" ht="15">
      <c r="A170" s="154">
        <v>93</v>
      </c>
      <c r="B170" s="168">
        <v>15</v>
      </c>
      <c r="C170" s="154" t="s">
        <v>61</v>
      </c>
      <c r="D170" s="159" t="s">
        <v>334</v>
      </c>
      <c r="E170" s="159" t="s">
        <v>310</v>
      </c>
      <c r="F170" s="162" t="s">
        <v>311</v>
      </c>
    </row>
    <row r="171" spans="1:6" s="65" customFormat="1" ht="15">
      <c r="A171" s="154">
        <v>94</v>
      </c>
      <c r="B171" s="168">
        <v>16</v>
      </c>
      <c r="C171" s="154" t="s">
        <v>61</v>
      </c>
      <c r="D171" s="159" t="s">
        <v>32</v>
      </c>
      <c r="E171" s="159" t="s">
        <v>64</v>
      </c>
      <c r="F171" s="162" t="s">
        <v>105</v>
      </c>
    </row>
    <row r="172" spans="1:6" s="65" customFormat="1" ht="15">
      <c r="A172" s="154">
        <v>95</v>
      </c>
      <c r="B172" s="154">
        <v>17</v>
      </c>
      <c r="C172" s="154" t="s">
        <v>61</v>
      </c>
      <c r="D172" s="159" t="s">
        <v>173</v>
      </c>
      <c r="E172" s="259" t="s">
        <v>259</v>
      </c>
      <c r="F172" s="241" t="s">
        <v>260</v>
      </c>
    </row>
    <row r="173" spans="3:6" ht="15">
      <c r="C173" s="154" t="s">
        <v>61</v>
      </c>
      <c r="D173" s="159" t="s">
        <v>20</v>
      </c>
      <c r="E173" s="260"/>
      <c r="F173" s="261"/>
    </row>
    <row r="174" spans="3:6" s="150" customFormat="1" ht="15">
      <c r="C174" s="158" t="s">
        <v>61</v>
      </c>
      <c r="D174" s="160" t="s">
        <v>617</v>
      </c>
      <c r="E174" s="262"/>
      <c r="F174" s="242"/>
    </row>
    <row r="175" spans="1:6" ht="15">
      <c r="A175" s="168">
        <v>96</v>
      </c>
      <c r="B175" s="168">
        <v>18</v>
      </c>
      <c r="C175" s="158" t="s">
        <v>61</v>
      </c>
      <c r="D175" s="159" t="s">
        <v>20</v>
      </c>
      <c r="E175" s="198" t="s">
        <v>410</v>
      </c>
      <c r="F175" s="244" t="s">
        <v>411</v>
      </c>
    </row>
    <row r="176" spans="3:6" ht="15">
      <c r="C176" s="158" t="s">
        <v>61</v>
      </c>
      <c r="D176" s="159" t="s">
        <v>526</v>
      </c>
      <c r="E176" s="263"/>
      <c r="F176" s="246"/>
    </row>
    <row r="177" spans="3:6" s="150" customFormat="1" ht="15">
      <c r="C177" s="158" t="s">
        <v>61</v>
      </c>
      <c r="D177" s="160" t="s">
        <v>617</v>
      </c>
      <c r="E177" s="199"/>
      <c r="F177" s="248"/>
    </row>
    <row r="178" spans="1:6" ht="15">
      <c r="A178" s="154">
        <v>97</v>
      </c>
      <c r="B178" s="168">
        <v>19</v>
      </c>
      <c r="C178" s="158" t="s">
        <v>61</v>
      </c>
      <c r="D178" s="159" t="s">
        <v>20</v>
      </c>
      <c r="E178" s="160" t="s">
        <v>407</v>
      </c>
      <c r="F178" s="161" t="s">
        <v>256</v>
      </c>
    </row>
    <row r="179" spans="1:6" s="150" customFormat="1" ht="15">
      <c r="A179" s="154">
        <v>98</v>
      </c>
      <c r="B179" s="168">
        <v>20</v>
      </c>
      <c r="C179" s="158" t="s">
        <v>61</v>
      </c>
      <c r="D179" s="160" t="s">
        <v>617</v>
      </c>
      <c r="E179" s="160" t="s">
        <v>530</v>
      </c>
      <c r="F179" s="161" t="s">
        <v>264</v>
      </c>
    </row>
    <row r="180" spans="1:6" ht="15">
      <c r="A180" s="267">
        <v>99</v>
      </c>
      <c r="B180" s="267">
        <v>1</v>
      </c>
      <c r="C180" s="268" t="s">
        <v>140</v>
      </c>
      <c r="D180" s="269" t="s">
        <v>334</v>
      </c>
      <c r="E180" s="270" t="s">
        <v>139</v>
      </c>
      <c r="F180" s="271" t="s">
        <v>157</v>
      </c>
    </row>
    <row r="181" spans="1:6" ht="15">
      <c r="A181" s="272"/>
      <c r="B181" s="272"/>
      <c r="C181" s="268"/>
      <c r="D181" s="269" t="s">
        <v>173</v>
      </c>
      <c r="E181" s="273"/>
      <c r="F181" s="274"/>
    </row>
    <row r="182" spans="1:6" ht="15">
      <c r="A182" s="272"/>
      <c r="B182" s="272"/>
      <c r="C182" s="268"/>
      <c r="D182" s="269" t="s">
        <v>20</v>
      </c>
      <c r="E182" s="273"/>
      <c r="F182" s="274"/>
    </row>
    <row r="183" spans="1:6" s="150" customFormat="1" ht="15">
      <c r="A183" s="275"/>
      <c r="B183" s="275"/>
      <c r="C183" s="268"/>
      <c r="D183" s="276" t="s">
        <v>617</v>
      </c>
      <c r="E183" s="273"/>
      <c r="F183" s="274"/>
    </row>
    <row r="184" spans="1:6" ht="15">
      <c r="A184" s="272"/>
      <c r="B184" s="272"/>
      <c r="C184" s="268"/>
      <c r="D184" s="269" t="s">
        <v>32</v>
      </c>
      <c r="E184" s="277"/>
      <c r="F184" s="278"/>
    </row>
    <row r="185" spans="1:6" ht="15">
      <c r="A185" s="168">
        <v>100</v>
      </c>
      <c r="B185" s="168">
        <v>2</v>
      </c>
      <c r="C185" s="158" t="s">
        <v>140</v>
      </c>
      <c r="D185" s="159" t="s">
        <v>20</v>
      </c>
      <c r="E185" s="198" t="s">
        <v>335</v>
      </c>
      <c r="F185" s="244" t="s">
        <v>336</v>
      </c>
    </row>
    <row r="186" spans="3:6" s="150" customFormat="1" ht="15">
      <c r="C186" s="158"/>
      <c r="D186" s="160" t="s">
        <v>617</v>
      </c>
      <c r="E186" s="199"/>
      <c r="F186" s="248"/>
    </row>
    <row r="187" spans="1:6" ht="15">
      <c r="A187" s="154">
        <v>101</v>
      </c>
      <c r="B187" s="168">
        <v>3</v>
      </c>
      <c r="C187" s="158" t="s">
        <v>140</v>
      </c>
      <c r="D187" s="159" t="s">
        <v>526</v>
      </c>
      <c r="E187" s="159" t="s">
        <v>501</v>
      </c>
      <c r="F187" s="162" t="s">
        <v>502</v>
      </c>
    </row>
    <row r="188" spans="1:6" ht="15">
      <c r="A188" s="154">
        <v>102</v>
      </c>
      <c r="B188" s="168">
        <v>4</v>
      </c>
      <c r="C188" s="158" t="s">
        <v>140</v>
      </c>
      <c r="D188" s="159" t="s">
        <v>20</v>
      </c>
      <c r="E188" s="160" t="s">
        <v>337</v>
      </c>
      <c r="F188" s="161" t="s">
        <v>338</v>
      </c>
    </row>
    <row r="189" spans="1:6" ht="15">
      <c r="A189" s="154">
        <v>103</v>
      </c>
      <c r="B189" s="154">
        <v>5</v>
      </c>
      <c r="C189" s="158" t="s">
        <v>140</v>
      </c>
      <c r="D189" s="159" t="s">
        <v>32</v>
      </c>
      <c r="E189" s="159" t="s">
        <v>144</v>
      </c>
      <c r="F189" s="162" t="s">
        <v>156</v>
      </c>
    </row>
    <row r="190" spans="1:6" ht="15">
      <c r="A190" s="168">
        <v>104</v>
      </c>
      <c r="B190" s="168">
        <v>6</v>
      </c>
      <c r="C190" s="158" t="s">
        <v>140</v>
      </c>
      <c r="D190" s="159" t="s">
        <v>20</v>
      </c>
      <c r="E190" s="198" t="s">
        <v>339</v>
      </c>
      <c r="F190" s="244" t="s">
        <v>340</v>
      </c>
    </row>
    <row r="191" spans="3:6" s="150" customFormat="1" ht="15">
      <c r="C191" s="158"/>
      <c r="D191" s="160" t="s">
        <v>617</v>
      </c>
      <c r="E191" s="199"/>
      <c r="F191" s="248"/>
    </row>
    <row r="192" spans="1:6" ht="15">
      <c r="A192" s="154">
        <v>105</v>
      </c>
      <c r="B192" s="168">
        <v>7</v>
      </c>
      <c r="C192" s="158" t="s">
        <v>140</v>
      </c>
      <c r="D192" s="159" t="s">
        <v>334</v>
      </c>
      <c r="E192" s="159" t="s">
        <v>301</v>
      </c>
      <c r="F192" s="162" t="s">
        <v>302</v>
      </c>
    </row>
    <row r="193" spans="1:6" ht="15">
      <c r="A193" s="154">
        <v>106</v>
      </c>
      <c r="B193" s="168">
        <v>8</v>
      </c>
      <c r="C193" s="158" t="s">
        <v>140</v>
      </c>
      <c r="D193" s="159" t="s">
        <v>173</v>
      </c>
      <c r="E193" s="243" t="s">
        <v>202</v>
      </c>
      <c r="F193" s="244" t="s">
        <v>341</v>
      </c>
    </row>
    <row r="194" spans="3:6" ht="15">
      <c r="C194" s="158"/>
      <c r="D194" s="159" t="s">
        <v>20</v>
      </c>
      <c r="E194" s="245"/>
      <c r="F194" s="246"/>
    </row>
    <row r="195" spans="3:6" s="150" customFormat="1" ht="15">
      <c r="C195" s="158"/>
      <c r="D195" s="160" t="s">
        <v>617</v>
      </c>
      <c r="E195" s="247"/>
      <c r="F195" s="248"/>
    </row>
    <row r="196" spans="1:6" ht="15">
      <c r="A196" s="154">
        <v>107</v>
      </c>
      <c r="B196" s="154">
        <v>9</v>
      </c>
      <c r="C196" s="158" t="s">
        <v>140</v>
      </c>
      <c r="D196" s="159" t="s">
        <v>20</v>
      </c>
      <c r="E196" s="160" t="s">
        <v>342</v>
      </c>
      <c r="F196" s="161" t="s">
        <v>343</v>
      </c>
    </row>
    <row r="197" spans="1:6" ht="15">
      <c r="A197" s="168">
        <v>108</v>
      </c>
      <c r="B197" s="168">
        <v>10</v>
      </c>
      <c r="C197" s="158" t="s">
        <v>140</v>
      </c>
      <c r="D197" s="159" t="s">
        <v>32</v>
      </c>
      <c r="E197" s="159" t="s">
        <v>143</v>
      </c>
      <c r="F197" s="162" t="s">
        <v>160</v>
      </c>
    </row>
    <row r="198" spans="1:6" ht="30" customHeight="1">
      <c r="A198" s="154">
        <v>109</v>
      </c>
      <c r="B198" s="168">
        <v>11</v>
      </c>
      <c r="C198" s="158" t="s">
        <v>140</v>
      </c>
      <c r="D198" s="159" t="s">
        <v>20</v>
      </c>
      <c r="E198" s="198" t="s">
        <v>344</v>
      </c>
      <c r="F198" s="244" t="s">
        <v>345</v>
      </c>
    </row>
    <row r="199" spans="3:6" s="150" customFormat="1" ht="15">
      <c r="C199" s="158"/>
      <c r="D199" s="160" t="s">
        <v>617</v>
      </c>
      <c r="E199" s="199"/>
      <c r="F199" s="248"/>
    </row>
    <row r="200" spans="1:6" ht="15">
      <c r="A200" s="154">
        <v>110</v>
      </c>
      <c r="B200" s="168">
        <v>12</v>
      </c>
      <c r="C200" s="158" t="s">
        <v>140</v>
      </c>
      <c r="D200" s="159" t="s">
        <v>173</v>
      </c>
      <c r="E200" s="243" t="s">
        <v>204</v>
      </c>
      <c r="F200" s="244" t="s">
        <v>346</v>
      </c>
    </row>
    <row r="201" spans="3:6" ht="15">
      <c r="C201" s="158"/>
      <c r="D201" s="159" t="s">
        <v>20</v>
      </c>
      <c r="E201" s="245"/>
      <c r="F201" s="246"/>
    </row>
    <row r="202" spans="3:6" s="150" customFormat="1" ht="15">
      <c r="C202" s="158"/>
      <c r="D202" s="160" t="s">
        <v>617</v>
      </c>
      <c r="E202" s="245"/>
      <c r="F202" s="246"/>
    </row>
    <row r="203" spans="3:6" ht="15">
      <c r="C203" s="158"/>
      <c r="D203" s="159" t="s">
        <v>526</v>
      </c>
      <c r="E203" s="247"/>
      <c r="F203" s="248"/>
    </row>
    <row r="204" spans="1:6" ht="15">
      <c r="A204" s="154">
        <v>111</v>
      </c>
      <c r="B204" s="154">
        <v>13</v>
      </c>
      <c r="C204" s="158" t="s">
        <v>140</v>
      </c>
      <c r="D204" s="159" t="s">
        <v>20</v>
      </c>
      <c r="E204" s="160" t="s">
        <v>347</v>
      </c>
      <c r="F204" s="161" t="s">
        <v>348</v>
      </c>
    </row>
    <row r="205" spans="1:6" ht="15">
      <c r="A205" s="168">
        <v>112</v>
      </c>
      <c r="B205" s="168">
        <v>14</v>
      </c>
      <c r="C205" s="158" t="s">
        <v>140</v>
      </c>
      <c r="D205" s="159" t="s">
        <v>32</v>
      </c>
      <c r="E205" s="159" t="s">
        <v>142</v>
      </c>
      <c r="F205" s="162" t="s">
        <v>159</v>
      </c>
    </row>
    <row r="206" spans="1:6" ht="15">
      <c r="A206" s="154">
        <v>113</v>
      </c>
      <c r="B206" s="168">
        <v>15</v>
      </c>
      <c r="C206" s="158" t="s">
        <v>140</v>
      </c>
      <c r="D206" s="159" t="s">
        <v>32</v>
      </c>
      <c r="E206" s="159" t="s">
        <v>141</v>
      </c>
      <c r="F206" s="162" t="s">
        <v>158</v>
      </c>
    </row>
    <row r="207" spans="1:6" ht="15">
      <c r="A207" s="154">
        <v>114</v>
      </c>
      <c r="B207" s="168">
        <v>16</v>
      </c>
      <c r="C207" s="158" t="s">
        <v>140</v>
      </c>
      <c r="D207" s="159" t="s">
        <v>173</v>
      </c>
      <c r="E207" s="243" t="s">
        <v>206</v>
      </c>
      <c r="F207" s="244" t="s">
        <v>349</v>
      </c>
    </row>
    <row r="208" spans="3:6" ht="15">
      <c r="C208" s="158"/>
      <c r="D208" s="159" t="s">
        <v>20</v>
      </c>
      <c r="E208" s="245"/>
      <c r="F208" s="246"/>
    </row>
    <row r="209" spans="3:6" s="150" customFormat="1" ht="15">
      <c r="C209" s="158"/>
      <c r="D209" s="160" t="s">
        <v>617</v>
      </c>
      <c r="E209" s="245"/>
      <c r="F209" s="246"/>
    </row>
    <row r="210" spans="3:6" ht="15">
      <c r="C210" s="158"/>
      <c r="D210" s="159" t="s">
        <v>526</v>
      </c>
      <c r="E210" s="247"/>
      <c r="F210" s="248"/>
    </row>
    <row r="211" spans="1:6" ht="15">
      <c r="A211" s="154">
        <v>115</v>
      </c>
      <c r="B211" s="168">
        <v>17</v>
      </c>
      <c r="C211" s="158" t="s">
        <v>140</v>
      </c>
      <c r="D211" s="159" t="s">
        <v>173</v>
      </c>
      <c r="E211" s="170" t="s">
        <v>208</v>
      </c>
      <c r="F211" s="165" t="s">
        <v>209</v>
      </c>
    </row>
    <row r="212" spans="1:6" ht="15">
      <c r="A212" s="154">
        <v>116</v>
      </c>
      <c r="B212" s="154">
        <v>18</v>
      </c>
      <c r="C212" s="158" t="s">
        <v>140</v>
      </c>
      <c r="D212" s="159" t="s">
        <v>173</v>
      </c>
      <c r="E212" s="243" t="s">
        <v>210</v>
      </c>
      <c r="F212" s="244" t="s">
        <v>350</v>
      </c>
    </row>
    <row r="213" spans="3:6" ht="15">
      <c r="C213" s="158"/>
      <c r="D213" s="159" t="s">
        <v>20</v>
      </c>
      <c r="E213" s="245"/>
      <c r="F213" s="246"/>
    </row>
    <row r="214" spans="3:6" s="150" customFormat="1" ht="15">
      <c r="C214" s="158"/>
      <c r="D214" s="160" t="s">
        <v>617</v>
      </c>
      <c r="E214" s="247"/>
      <c r="F214" s="248"/>
    </row>
    <row r="215" spans="1:6" ht="15">
      <c r="A215" s="197">
        <v>117</v>
      </c>
      <c r="B215" s="197">
        <v>1</v>
      </c>
      <c r="C215" s="279" t="s">
        <v>44</v>
      </c>
      <c r="D215" s="280" t="s">
        <v>173</v>
      </c>
      <c r="E215" s="281" t="s">
        <v>187</v>
      </c>
      <c r="F215" s="282" t="s">
        <v>465</v>
      </c>
    </row>
    <row r="216" spans="1:6" ht="15">
      <c r="A216" s="283"/>
      <c r="B216" s="283"/>
      <c r="C216" s="279"/>
      <c r="D216" s="280" t="s">
        <v>20</v>
      </c>
      <c r="E216" s="284"/>
      <c r="F216" s="285"/>
    </row>
    <row r="217" spans="1:6" ht="15">
      <c r="A217" s="283"/>
      <c r="B217" s="283"/>
      <c r="C217" s="279"/>
      <c r="D217" s="280" t="s">
        <v>526</v>
      </c>
      <c r="E217" s="286"/>
      <c r="F217" s="287"/>
    </row>
    <row r="218" spans="1:6" ht="15">
      <c r="A218" s="154">
        <v>118</v>
      </c>
      <c r="B218" s="168">
        <v>2</v>
      </c>
      <c r="C218" s="158" t="s">
        <v>44</v>
      </c>
      <c r="D218" s="159" t="s">
        <v>334</v>
      </c>
      <c r="E218" s="159" t="s">
        <v>315</v>
      </c>
      <c r="F218" s="162" t="s">
        <v>316</v>
      </c>
    </row>
    <row r="219" spans="1:6" s="65" customFormat="1" ht="15">
      <c r="A219" s="154">
        <v>119</v>
      </c>
      <c r="B219" s="168">
        <v>3</v>
      </c>
      <c r="C219" s="158" t="s">
        <v>44</v>
      </c>
      <c r="D219" s="159" t="s">
        <v>32</v>
      </c>
      <c r="E219" s="159" t="s">
        <v>52</v>
      </c>
      <c r="F219" s="162" t="s">
        <v>46</v>
      </c>
    </row>
    <row r="220" spans="1:6" s="65" customFormat="1" ht="15">
      <c r="A220" s="154">
        <v>120</v>
      </c>
      <c r="B220" s="168">
        <v>4</v>
      </c>
      <c r="C220" s="158" t="s">
        <v>44</v>
      </c>
      <c r="D220" s="159" t="s">
        <v>32</v>
      </c>
      <c r="E220" s="159" t="s">
        <v>45</v>
      </c>
      <c r="F220" s="162" t="s">
        <v>46</v>
      </c>
    </row>
    <row r="221" spans="1:6" s="65" customFormat="1" ht="15">
      <c r="A221" s="154">
        <v>121</v>
      </c>
      <c r="B221" s="154">
        <v>5</v>
      </c>
      <c r="C221" s="158" t="s">
        <v>44</v>
      </c>
      <c r="D221" s="159" t="s">
        <v>32</v>
      </c>
      <c r="E221" s="159" t="s">
        <v>51</v>
      </c>
      <c r="F221" s="162" t="s">
        <v>103</v>
      </c>
    </row>
    <row r="222" spans="1:6" ht="30">
      <c r="A222" s="168">
        <v>122</v>
      </c>
      <c r="B222" s="168">
        <v>6</v>
      </c>
      <c r="C222" s="158" t="s">
        <v>44</v>
      </c>
      <c r="D222" s="159" t="s">
        <v>526</v>
      </c>
      <c r="E222" s="159" t="s">
        <v>504</v>
      </c>
      <c r="F222" s="162" t="s">
        <v>505</v>
      </c>
    </row>
    <row r="223" spans="1:6" ht="15">
      <c r="A223" s="154">
        <v>123</v>
      </c>
      <c r="B223" s="168">
        <v>7</v>
      </c>
      <c r="C223" s="158" t="s">
        <v>44</v>
      </c>
      <c r="D223" s="159" t="s">
        <v>20</v>
      </c>
      <c r="E223" s="160" t="s">
        <v>470</v>
      </c>
      <c r="F223" s="161" t="s">
        <v>466</v>
      </c>
    </row>
    <row r="224" spans="1:6" ht="15">
      <c r="A224" s="154">
        <v>124</v>
      </c>
      <c r="B224" s="168">
        <v>8</v>
      </c>
      <c r="C224" s="158" t="s">
        <v>44</v>
      </c>
      <c r="D224" s="159" t="s">
        <v>20</v>
      </c>
      <c r="E224" s="160" t="s">
        <v>468</v>
      </c>
      <c r="F224" s="161" t="s">
        <v>463</v>
      </c>
    </row>
    <row r="225" spans="1:6" ht="15">
      <c r="A225" s="154">
        <v>125</v>
      </c>
      <c r="B225" s="168">
        <v>9</v>
      </c>
      <c r="C225" s="158" t="s">
        <v>44</v>
      </c>
      <c r="D225" s="159" t="s">
        <v>173</v>
      </c>
      <c r="E225" s="243" t="s">
        <v>184</v>
      </c>
      <c r="F225" s="244" t="s">
        <v>463</v>
      </c>
    </row>
    <row r="226" spans="3:6" ht="15">
      <c r="C226" s="158"/>
      <c r="D226" s="159" t="s">
        <v>20</v>
      </c>
      <c r="E226" s="247"/>
      <c r="F226" s="248"/>
    </row>
    <row r="227" spans="1:6" ht="15">
      <c r="A227" s="154">
        <v>126</v>
      </c>
      <c r="B227" s="154">
        <v>10</v>
      </c>
      <c r="C227" s="158" t="s">
        <v>44</v>
      </c>
      <c r="D227" s="159" t="s">
        <v>173</v>
      </c>
      <c r="E227" s="243" t="s">
        <v>189</v>
      </c>
      <c r="F227" s="244" t="s">
        <v>466</v>
      </c>
    </row>
    <row r="228" spans="3:6" ht="15">
      <c r="C228" s="158"/>
      <c r="D228" s="159" t="s">
        <v>20</v>
      </c>
      <c r="E228" s="245"/>
      <c r="F228" s="246"/>
    </row>
    <row r="229" spans="3:6" s="65" customFormat="1" ht="15">
      <c r="C229" s="158"/>
      <c r="D229" s="159" t="s">
        <v>32</v>
      </c>
      <c r="E229" s="247"/>
      <c r="F229" s="248"/>
    </row>
    <row r="230" spans="1:6" ht="15">
      <c r="A230" s="168">
        <v>127</v>
      </c>
      <c r="B230" s="168">
        <v>11</v>
      </c>
      <c r="C230" s="158" t="s">
        <v>44</v>
      </c>
      <c r="D230" s="159" t="s">
        <v>334</v>
      </c>
      <c r="E230" s="259" t="s">
        <v>47</v>
      </c>
      <c r="F230" s="244" t="s">
        <v>464</v>
      </c>
    </row>
    <row r="231" spans="3:6" ht="15">
      <c r="C231" s="158"/>
      <c r="D231" s="159" t="s">
        <v>173</v>
      </c>
      <c r="E231" s="260"/>
      <c r="F231" s="246"/>
    </row>
    <row r="232" spans="3:6" ht="15">
      <c r="C232" s="158"/>
      <c r="D232" s="159" t="s">
        <v>20</v>
      </c>
      <c r="E232" s="260"/>
      <c r="F232" s="246"/>
    </row>
    <row r="233" spans="3:6" ht="15">
      <c r="C233" s="158"/>
      <c r="D233" s="159" t="s">
        <v>526</v>
      </c>
      <c r="E233" s="260"/>
      <c r="F233" s="246"/>
    </row>
    <row r="234" spans="3:6" s="65" customFormat="1" ht="15">
      <c r="C234" s="158"/>
      <c r="D234" s="159" t="s">
        <v>32</v>
      </c>
      <c r="E234" s="262"/>
      <c r="F234" s="248"/>
    </row>
    <row r="235" spans="1:6" ht="15">
      <c r="A235" s="154">
        <v>128</v>
      </c>
      <c r="B235" s="168">
        <v>12</v>
      </c>
      <c r="C235" s="158" t="s">
        <v>44</v>
      </c>
      <c r="D235" s="159" t="s">
        <v>20</v>
      </c>
      <c r="E235" s="160" t="s">
        <v>469</v>
      </c>
      <c r="F235" s="161" t="s">
        <v>466</v>
      </c>
    </row>
    <row r="236" spans="1:6" ht="15">
      <c r="A236" s="154">
        <v>129</v>
      </c>
      <c r="B236" s="168">
        <v>13</v>
      </c>
      <c r="C236" s="158" t="s">
        <v>44</v>
      </c>
      <c r="D236" s="159" t="s">
        <v>20</v>
      </c>
      <c r="E236" s="160" t="s">
        <v>467</v>
      </c>
      <c r="F236" s="161" t="s">
        <v>465</v>
      </c>
    </row>
    <row r="237" spans="1:6" s="65" customFormat="1" ht="30">
      <c r="A237" s="154">
        <v>130</v>
      </c>
      <c r="B237" s="168">
        <v>14</v>
      </c>
      <c r="C237" s="158" t="s">
        <v>44</v>
      </c>
      <c r="D237" s="159" t="s">
        <v>32</v>
      </c>
      <c r="E237" s="159" t="s">
        <v>43</v>
      </c>
      <c r="F237" s="162" t="s">
        <v>102</v>
      </c>
    </row>
    <row r="238" spans="1:6" ht="15">
      <c r="A238" s="173">
        <v>131</v>
      </c>
      <c r="B238" s="173">
        <v>1</v>
      </c>
      <c r="C238" s="288" t="s">
        <v>66</v>
      </c>
      <c r="D238" s="289" t="s">
        <v>20</v>
      </c>
      <c r="E238" s="290" t="s">
        <v>359</v>
      </c>
      <c r="F238" s="291" t="s">
        <v>360</v>
      </c>
    </row>
    <row r="239" spans="1:6" ht="15">
      <c r="A239" s="154">
        <v>132</v>
      </c>
      <c r="B239" s="168">
        <v>2</v>
      </c>
      <c r="C239" s="158" t="s">
        <v>66</v>
      </c>
      <c r="D239" s="159" t="s">
        <v>20</v>
      </c>
      <c r="E239" s="198" t="s">
        <v>147</v>
      </c>
      <c r="F239" s="244" t="s">
        <v>366</v>
      </c>
    </row>
    <row r="240" spans="3:6" s="65" customFormat="1" ht="15">
      <c r="C240" s="158"/>
      <c r="D240" s="159" t="s">
        <v>32</v>
      </c>
      <c r="E240" s="199"/>
      <c r="F240" s="248"/>
    </row>
    <row r="241" spans="1:6" s="65" customFormat="1" ht="15">
      <c r="A241" s="154">
        <v>133</v>
      </c>
      <c r="B241" s="168">
        <v>3</v>
      </c>
      <c r="C241" s="158" t="s">
        <v>66</v>
      </c>
      <c r="D241" s="159" t="s">
        <v>32</v>
      </c>
      <c r="E241" s="159" t="s">
        <v>166</v>
      </c>
      <c r="F241" s="162" t="s">
        <v>110</v>
      </c>
    </row>
    <row r="242" spans="1:6" ht="15">
      <c r="A242" s="154">
        <v>134</v>
      </c>
      <c r="B242" s="168">
        <v>4</v>
      </c>
      <c r="C242" s="158" t="s">
        <v>66</v>
      </c>
      <c r="D242" s="159" t="s">
        <v>173</v>
      </c>
      <c r="E242" s="243" t="s">
        <v>170</v>
      </c>
      <c r="F242" s="249" t="s">
        <v>195</v>
      </c>
    </row>
    <row r="243" spans="3:6" s="65" customFormat="1" ht="15">
      <c r="C243" s="158"/>
      <c r="D243" s="159" t="s">
        <v>32</v>
      </c>
      <c r="E243" s="245"/>
      <c r="F243" s="250"/>
    </row>
    <row r="244" spans="3:6" ht="15">
      <c r="C244" s="158"/>
      <c r="D244" s="159" t="s">
        <v>20</v>
      </c>
      <c r="E244" s="245"/>
      <c r="F244" s="250"/>
    </row>
    <row r="245" spans="3:6" s="150" customFormat="1" ht="15">
      <c r="C245" s="158"/>
      <c r="D245" s="160" t="s">
        <v>617</v>
      </c>
      <c r="E245" s="245"/>
      <c r="F245" s="250"/>
    </row>
    <row r="246" spans="3:6" ht="15">
      <c r="C246" s="158"/>
      <c r="D246" s="159" t="s">
        <v>526</v>
      </c>
      <c r="E246" s="247"/>
      <c r="F246" s="251"/>
    </row>
    <row r="247" spans="1:6" s="15" customFormat="1" ht="15">
      <c r="A247" s="154">
        <v>135</v>
      </c>
      <c r="B247" s="154">
        <v>5</v>
      </c>
      <c r="C247" s="158" t="s">
        <v>66</v>
      </c>
      <c r="D247" s="159" t="s">
        <v>526</v>
      </c>
      <c r="E247" s="159" t="s">
        <v>508</v>
      </c>
      <c r="F247" s="162" t="s">
        <v>509</v>
      </c>
    </row>
    <row r="248" spans="1:6" ht="15">
      <c r="A248" s="154">
        <v>136</v>
      </c>
      <c r="B248" s="168">
        <v>6</v>
      </c>
      <c r="C248" s="158" t="s">
        <v>66</v>
      </c>
      <c r="D248" s="159" t="s">
        <v>20</v>
      </c>
      <c r="E248" s="160" t="s">
        <v>368</v>
      </c>
      <c r="F248" s="161" t="s">
        <v>369</v>
      </c>
    </row>
    <row r="249" spans="1:6" ht="15">
      <c r="A249" s="154">
        <v>137</v>
      </c>
      <c r="B249" s="168">
        <v>7</v>
      </c>
      <c r="C249" s="158" t="s">
        <v>66</v>
      </c>
      <c r="D249" s="159" t="s">
        <v>20</v>
      </c>
      <c r="E249" s="160" t="s">
        <v>367</v>
      </c>
      <c r="F249" s="161" t="s">
        <v>365</v>
      </c>
    </row>
    <row r="250" spans="1:6" s="65" customFormat="1" ht="15">
      <c r="A250" s="154">
        <v>138</v>
      </c>
      <c r="B250" s="168">
        <v>8</v>
      </c>
      <c r="C250" s="158" t="s">
        <v>66</v>
      </c>
      <c r="D250" s="159" t="s">
        <v>32</v>
      </c>
      <c r="E250" s="159" t="s">
        <v>67</v>
      </c>
      <c r="F250" s="162" t="s">
        <v>112</v>
      </c>
    </row>
    <row r="251" spans="1:6" ht="15">
      <c r="A251" s="154">
        <v>139</v>
      </c>
      <c r="B251" s="154">
        <v>9</v>
      </c>
      <c r="C251" s="158" t="s">
        <v>66</v>
      </c>
      <c r="D251" s="159" t="s">
        <v>173</v>
      </c>
      <c r="E251" s="243" t="s">
        <v>197</v>
      </c>
      <c r="F251" s="244" t="s">
        <v>363</v>
      </c>
    </row>
    <row r="252" spans="3:6" ht="15">
      <c r="C252" s="158"/>
      <c r="D252" s="159" t="s">
        <v>20</v>
      </c>
      <c r="E252" s="245"/>
      <c r="F252" s="246"/>
    </row>
    <row r="253" spans="3:6" s="150" customFormat="1" ht="15">
      <c r="C253" s="158"/>
      <c r="D253" s="160" t="s">
        <v>617</v>
      </c>
      <c r="E253" s="247"/>
      <c r="F253" s="248"/>
    </row>
    <row r="254" spans="1:6" s="150" customFormat="1" ht="30">
      <c r="A254" s="154">
        <v>140</v>
      </c>
      <c r="B254" s="168">
        <v>10</v>
      </c>
      <c r="C254" s="158" t="s">
        <v>66</v>
      </c>
      <c r="D254" s="160" t="s">
        <v>617</v>
      </c>
      <c r="E254" s="160" t="s">
        <v>603</v>
      </c>
      <c r="F254" s="161" t="s">
        <v>604</v>
      </c>
    </row>
    <row r="255" spans="1:6" ht="15">
      <c r="A255" s="154">
        <v>141</v>
      </c>
      <c r="B255" s="168">
        <v>11</v>
      </c>
      <c r="C255" s="158" t="s">
        <v>66</v>
      </c>
      <c r="D255" s="159" t="s">
        <v>173</v>
      </c>
      <c r="E255" s="170" t="s">
        <v>199</v>
      </c>
      <c r="F255" s="165" t="s">
        <v>200</v>
      </c>
    </row>
    <row r="256" spans="1:6" ht="15">
      <c r="A256" s="154">
        <v>142</v>
      </c>
      <c r="B256" s="168">
        <v>12</v>
      </c>
      <c r="C256" s="158" t="s">
        <v>66</v>
      </c>
      <c r="D256" s="159" t="s">
        <v>334</v>
      </c>
      <c r="E256" s="259" t="s">
        <v>308</v>
      </c>
      <c r="F256" s="241" t="s">
        <v>309</v>
      </c>
    </row>
    <row r="257" spans="3:6" ht="15">
      <c r="C257" s="158" t="s">
        <v>66</v>
      </c>
      <c r="D257" s="159" t="s">
        <v>526</v>
      </c>
      <c r="E257" s="262"/>
      <c r="F257" s="242"/>
    </row>
    <row r="258" spans="1:6" ht="15">
      <c r="A258" s="154">
        <v>143</v>
      </c>
      <c r="B258" s="154">
        <v>13</v>
      </c>
      <c r="C258" s="158" t="s">
        <v>66</v>
      </c>
      <c r="D258" s="159" t="s">
        <v>173</v>
      </c>
      <c r="E258" s="243" t="s">
        <v>193</v>
      </c>
      <c r="F258" s="249" t="s">
        <v>194</v>
      </c>
    </row>
    <row r="259" spans="3:6" ht="15">
      <c r="C259" s="158"/>
      <c r="D259" s="159" t="s">
        <v>20</v>
      </c>
      <c r="E259" s="245"/>
      <c r="F259" s="250"/>
    </row>
    <row r="260" spans="3:6" s="150" customFormat="1" ht="15">
      <c r="C260" s="158"/>
      <c r="D260" s="160" t="s">
        <v>617</v>
      </c>
      <c r="E260" s="247"/>
      <c r="F260" s="251"/>
    </row>
    <row r="261" spans="1:6" s="150" customFormat="1" ht="30">
      <c r="A261" s="154">
        <v>144</v>
      </c>
      <c r="B261" s="168">
        <v>14</v>
      </c>
      <c r="C261" s="158" t="s">
        <v>66</v>
      </c>
      <c r="D261" s="160" t="s">
        <v>617</v>
      </c>
      <c r="E261" s="160" t="s">
        <v>601</v>
      </c>
      <c r="F261" s="161" t="s">
        <v>602</v>
      </c>
    </row>
    <row r="262" spans="1:6" ht="15">
      <c r="A262" s="154">
        <v>145</v>
      </c>
      <c r="B262" s="168">
        <v>15</v>
      </c>
      <c r="C262" s="158" t="s">
        <v>66</v>
      </c>
      <c r="D262" s="159" t="s">
        <v>334</v>
      </c>
      <c r="E262" s="259" t="s">
        <v>191</v>
      </c>
      <c r="F262" s="249" t="s">
        <v>192</v>
      </c>
    </row>
    <row r="263" spans="3:6" ht="15">
      <c r="C263" s="158"/>
      <c r="D263" s="159" t="s">
        <v>173</v>
      </c>
      <c r="E263" s="260"/>
      <c r="F263" s="250"/>
    </row>
    <row r="264" spans="3:6" ht="15">
      <c r="C264" s="158"/>
      <c r="D264" s="159" t="s">
        <v>20</v>
      </c>
      <c r="E264" s="260"/>
      <c r="F264" s="250"/>
    </row>
    <row r="265" spans="3:6" s="150" customFormat="1" ht="15">
      <c r="C265" s="158"/>
      <c r="D265" s="160" t="s">
        <v>617</v>
      </c>
      <c r="E265" s="262"/>
      <c r="F265" s="251"/>
    </row>
    <row r="266" spans="1:6" s="65" customFormat="1" ht="15">
      <c r="A266" s="154">
        <v>146</v>
      </c>
      <c r="B266" s="168">
        <v>16</v>
      </c>
      <c r="C266" s="158" t="s">
        <v>66</v>
      </c>
      <c r="D266" s="159" t="s">
        <v>32</v>
      </c>
      <c r="E266" s="159" t="s">
        <v>145</v>
      </c>
      <c r="F266" s="162" t="s">
        <v>109</v>
      </c>
    </row>
    <row r="267" spans="1:6" ht="15">
      <c r="A267" s="154">
        <v>147</v>
      </c>
      <c r="B267" s="168">
        <v>17</v>
      </c>
      <c r="C267" s="158" t="s">
        <v>66</v>
      </c>
      <c r="D267" s="159" t="s">
        <v>20</v>
      </c>
      <c r="E267" s="198" t="s">
        <v>364</v>
      </c>
      <c r="F267" s="244" t="s">
        <v>365</v>
      </c>
    </row>
    <row r="268" spans="3:6" s="150" customFormat="1" ht="15">
      <c r="C268" s="158" t="s">
        <v>66</v>
      </c>
      <c r="D268" s="160" t="s">
        <v>617</v>
      </c>
      <c r="E268" s="199"/>
      <c r="F268" s="248"/>
    </row>
    <row r="269" spans="1:6" ht="30" customHeight="1">
      <c r="A269" s="154">
        <v>148</v>
      </c>
      <c r="B269" s="154">
        <v>18</v>
      </c>
      <c r="C269" s="158" t="s">
        <v>66</v>
      </c>
      <c r="D269" s="159" t="s">
        <v>173</v>
      </c>
      <c r="E269" s="243" t="s">
        <v>196</v>
      </c>
      <c r="F269" s="249" t="s">
        <v>195</v>
      </c>
    </row>
    <row r="270" spans="3:6" s="150" customFormat="1" ht="15">
      <c r="C270" s="158"/>
      <c r="D270" s="160" t="s">
        <v>617</v>
      </c>
      <c r="E270" s="247"/>
      <c r="F270" s="251"/>
    </row>
    <row r="271" spans="1:6" s="65" customFormat="1" ht="15">
      <c r="A271" s="154">
        <v>149</v>
      </c>
      <c r="B271" s="168">
        <v>19</v>
      </c>
      <c r="C271" s="158" t="s">
        <v>66</v>
      </c>
      <c r="D271" s="159" t="s">
        <v>32</v>
      </c>
      <c r="E271" s="159" t="s">
        <v>146</v>
      </c>
      <c r="F271" s="162" t="s">
        <v>110</v>
      </c>
    </row>
    <row r="272" spans="1:6" s="150" customFormat="1" ht="15">
      <c r="A272" s="154">
        <v>150</v>
      </c>
      <c r="B272" s="168">
        <v>20</v>
      </c>
      <c r="C272" s="158" t="s">
        <v>66</v>
      </c>
      <c r="D272" s="160" t="s">
        <v>617</v>
      </c>
      <c r="E272" s="160" t="s">
        <v>597</v>
      </c>
      <c r="F272" s="161" t="s">
        <v>605</v>
      </c>
    </row>
    <row r="273" spans="1:6" ht="15">
      <c r="A273" s="292">
        <v>151</v>
      </c>
      <c r="B273" s="292">
        <v>1</v>
      </c>
      <c r="C273" s="293" t="s">
        <v>286</v>
      </c>
      <c r="D273" s="294" t="s">
        <v>20</v>
      </c>
      <c r="E273" s="177" t="s">
        <v>428</v>
      </c>
      <c r="F273" s="178" t="s">
        <v>429</v>
      </c>
    </row>
    <row r="274" spans="1:6" ht="15">
      <c r="A274" s="154">
        <v>152</v>
      </c>
      <c r="B274" s="168">
        <v>2</v>
      </c>
      <c r="C274" s="158" t="s">
        <v>286</v>
      </c>
      <c r="D274" s="159" t="s">
        <v>173</v>
      </c>
      <c r="E274" s="243" t="s">
        <v>285</v>
      </c>
      <c r="F274" s="165" t="s">
        <v>287</v>
      </c>
    </row>
    <row r="275" spans="3:6" ht="15">
      <c r="C275" s="158"/>
      <c r="D275" s="159" t="s">
        <v>20</v>
      </c>
      <c r="E275" s="245"/>
      <c r="F275" s="161" t="s">
        <v>416</v>
      </c>
    </row>
    <row r="276" spans="3:6" s="150" customFormat="1" ht="15">
      <c r="C276" s="158"/>
      <c r="D276" s="160" t="s">
        <v>617</v>
      </c>
      <c r="E276" s="247"/>
      <c r="F276" s="161"/>
    </row>
    <row r="277" spans="1:6" ht="15">
      <c r="A277" s="154">
        <v>153</v>
      </c>
      <c r="B277" s="168">
        <v>3</v>
      </c>
      <c r="C277" s="158" t="s">
        <v>286</v>
      </c>
      <c r="D277" s="159" t="s">
        <v>20</v>
      </c>
      <c r="E277" s="198" t="s">
        <v>432</v>
      </c>
      <c r="F277" s="244" t="s">
        <v>433</v>
      </c>
    </row>
    <row r="278" spans="3:6" s="150" customFormat="1" ht="15">
      <c r="C278" s="158"/>
      <c r="D278" s="160" t="s">
        <v>617</v>
      </c>
      <c r="E278" s="199"/>
      <c r="F278" s="248"/>
    </row>
    <row r="279" spans="1:6" ht="15">
      <c r="A279" s="154">
        <v>154</v>
      </c>
      <c r="B279" s="154">
        <v>4</v>
      </c>
      <c r="C279" s="158" t="s">
        <v>286</v>
      </c>
      <c r="D279" s="159" t="s">
        <v>334</v>
      </c>
      <c r="E279" s="159" t="s">
        <v>317</v>
      </c>
      <c r="F279" s="162" t="s">
        <v>318</v>
      </c>
    </row>
    <row r="280" spans="1:6" ht="15">
      <c r="A280" s="154">
        <v>155</v>
      </c>
      <c r="B280" s="154">
        <v>5</v>
      </c>
      <c r="C280" s="158" t="s">
        <v>286</v>
      </c>
      <c r="D280" s="159" t="s">
        <v>20</v>
      </c>
      <c r="E280" s="198" t="s">
        <v>417</v>
      </c>
      <c r="F280" s="244" t="s">
        <v>418</v>
      </c>
    </row>
    <row r="281" spans="3:6" s="150" customFormat="1" ht="15">
      <c r="C281" s="158"/>
      <c r="D281" s="160" t="s">
        <v>617</v>
      </c>
      <c r="E281" s="199"/>
      <c r="F281" s="248"/>
    </row>
    <row r="282" spans="1:6" ht="15">
      <c r="A282" s="154">
        <v>156</v>
      </c>
      <c r="B282" s="168">
        <v>6</v>
      </c>
      <c r="C282" s="158" t="s">
        <v>286</v>
      </c>
      <c r="D282" s="159" t="s">
        <v>334</v>
      </c>
      <c r="E282" s="259" t="s">
        <v>319</v>
      </c>
      <c r="F282" s="244" t="s">
        <v>423</v>
      </c>
    </row>
    <row r="283" spans="3:6" ht="15">
      <c r="C283" s="158"/>
      <c r="D283" s="159" t="s">
        <v>20</v>
      </c>
      <c r="E283" s="262"/>
      <c r="F283" s="248"/>
    </row>
    <row r="284" spans="1:6" s="150" customFormat="1" ht="15">
      <c r="A284" s="154">
        <v>157</v>
      </c>
      <c r="B284" s="168">
        <v>7</v>
      </c>
      <c r="C284" s="158" t="s">
        <v>286</v>
      </c>
      <c r="D284" s="160" t="s">
        <v>617</v>
      </c>
      <c r="E284" s="160" t="s">
        <v>532</v>
      </c>
      <c r="F284" s="161" t="s">
        <v>533</v>
      </c>
    </row>
    <row r="285" spans="1:6" s="65" customFormat="1" ht="15">
      <c r="A285" s="154">
        <v>158</v>
      </c>
      <c r="B285" s="154">
        <v>8</v>
      </c>
      <c r="C285" s="158" t="s">
        <v>286</v>
      </c>
      <c r="D285" s="159" t="s">
        <v>32</v>
      </c>
      <c r="E285" s="159" t="s">
        <v>53</v>
      </c>
      <c r="F285" s="162" t="s">
        <v>126</v>
      </c>
    </row>
    <row r="286" spans="1:6" s="65" customFormat="1" ht="15">
      <c r="A286" s="154">
        <v>159</v>
      </c>
      <c r="B286" s="154">
        <v>9</v>
      </c>
      <c r="C286" s="158" t="s">
        <v>286</v>
      </c>
      <c r="D286" s="159" t="s">
        <v>32</v>
      </c>
      <c r="E286" s="159" t="s">
        <v>58</v>
      </c>
      <c r="F286" s="162" t="s">
        <v>130</v>
      </c>
    </row>
    <row r="287" spans="1:6" ht="15">
      <c r="A287" s="154">
        <v>160</v>
      </c>
      <c r="B287" s="168">
        <v>10</v>
      </c>
      <c r="C287" s="158" t="s">
        <v>286</v>
      </c>
      <c r="D287" s="155" t="s">
        <v>173</v>
      </c>
      <c r="E287" s="207" t="s">
        <v>294</v>
      </c>
      <c r="F287" s="157" t="s">
        <v>295</v>
      </c>
    </row>
    <row r="288" spans="1:6" s="65" customFormat="1" ht="15">
      <c r="A288" s="154">
        <v>161</v>
      </c>
      <c r="B288" s="168">
        <v>11</v>
      </c>
      <c r="C288" s="158" t="s">
        <v>286</v>
      </c>
      <c r="D288" s="155" t="s">
        <v>32</v>
      </c>
      <c r="E288" s="155" t="s">
        <v>57</v>
      </c>
      <c r="F288" s="156" t="s">
        <v>129</v>
      </c>
    </row>
    <row r="289" spans="1:6" ht="15">
      <c r="A289" s="154">
        <v>162</v>
      </c>
      <c r="B289" s="154">
        <v>12</v>
      </c>
      <c r="C289" s="158" t="s">
        <v>286</v>
      </c>
      <c r="D289" s="155" t="s">
        <v>20</v>
      </c>
      <c r="E289" s="163" t="s">
        <v>421</v>
      </c>
      <c r="F289" s="164" t="s">
        <v>422</v>
      </c>
    </row>
    <row r="290" spans="1:6" ht="15">
      <c r="A290" s="154">
        <v>163</v>
      </c>
      <c r="B290" s="154">
        <v>13</v>
      </c>
      <c r="C290" s="158" t="s">
        <v>286</v>
      </c>
      <c r="D290" s="155" t="s">
        <v>20</v>
      </c>
      <c r="E290" s="163" t="s">
        <v>424</v>
      </c>
      <c r="F290" s="164" t="s">
        <v>422</v>
      </c>
    </row>
    <row r="291" spans="1:6" ht="15">
      <c r="A291" s="154">
        <v>164</v>
      </c>
      <c r="B291" s="168">
        <v>14</v>
      </c>
      <c r="C291" s="158" t="s">
        <v>286</v>
      </c>
      <c r="D291" s="155" t="s">
        <v>173</v>
      </c>
      <c r="E291" s="207" t="s">
        <v>296</v>
      </c>
      <c r="F291" s="157" t="s">
        <v>297</v>
      </c>
    </row>
    <row r="292" spans="1:6" ht="15">
      <c r="A292" s="154">
        <v>165</v>
      </c>
      <c r="B292" s="168">
        <v>15</v>
      </c>
      <c r="C292" s="158" t="s">
        <v>286</v>
      </c>
      <c r="D292" s="155" t="s">
        <v>173</v>
      </c>
      <c r="E292" s="233" t="s">
        <v>290</v>
      </c>
      <c r="F292" s="157"/>
    </row>
    <row r="293" spans="3:6" ht="15">
      <c r="C293" s="158"/>
      <c r="D293" s="155" t="s">
        <v>20</v>
      </c>
      <c r="E293" s="234"/>
      <c r="F293" s="164" t="s">
        <v>427</v>
      </c>
    </row>
    <row r="294" spans="3:6" s="15" customFormat="1" ht="15">
      <c r="C294" s="158"/>
      <c r="D294" s="155" t="s">
        <v>526</v>
      </c>
      <c r="E294" s="235"/>
      <c r="F294" s="156" t="s">
        <v>512</v>
      </c>
    </row>
    <row r="295" spans="1:6" ht="15">
      <c r="A295" s="154">
        <v>166</v>
      </c>
      <c r="B295" s="168">
        <v>16</v>
      </c>
      <c r="C295" s="158" t="s">
        <v>286</v>
      </c>
      <c r="D295" s="155" t="s">
        <v>20</v>
      </c>
      <c r="E295" s="204" t="s">
        <v>431</v>
      </c>
      <c r="F295" s="226" t="s">
        <v>430</v>
      </c>
    </row>
    <row r="296" spans="3:6" s="150" customFormat="1" ht="15">
      <c r="C296" s="158"/>
      <c r="D296" s="163" t="s">
        <v>617</v>
      </c>
      <c r="E296" s="205"/>
      <c r="F296" s="227"/>
    </row>
    <row r="297" spans="1:6" s="15" customFormat="1" ht="15">
      <c r="A297" s="154">
        <v>167</v>
      </c>
      <c r="B297" s="154">
        <v>17</v>
      </c>
      <c r="C297" s="158" t="s">
        <v>286</v>
      </c>
      <c r="D297" s="155" t="s">
        <v>526</v>
      </c>
      <c r="E297" s="155" t="s">
        <v>510</v>
      </c>
      <c r="F297" s="156" t="s">
        <v>511</v>
      </c>
    </row>
    <row r="298" spans="1:6" ht="15">
      <c r="A298" s="154">
        <v>168</v>
      </c>
      <c r="B298" s="154">
        <v>18</v>
      </c>
      <c r="C298" s="158" t="s">
        <v>286</v>
      </c>
      <c r="D298" s="155" t="s">
        <v>173</v>
      </c>
      <c r="E298" s="233" t="s">
        <v>288</v>
      </c>
      <c r="F298" s="226" t="s">
        <v>422</v>
      </c>
    </row>
    <row r="299" spans="3:6" ht="15">
      <c r="C299" s="158"/>
      <c r="D299" s="155" t="s">
        <v>20</v>
      </c>
      <c r="E299" s="234"/>
      <c r="F299" s="228"/>
    </row>
    <row r="300" spans="3:6" s="150" customFormat="1" ht="15">
      <c r="C300" s="158"/>
      <c r="D300" s="163" t="s">
        <v>617</v>
      </c>
      <c r="E300" s="235"/>
      <c r="F300" s="227"/>
    </row>
    <row r="301" spans="1:6" s="150" customFormat="1" ht="15">
      <c r="A301" s="154">
        <v>169</v>
      </c>
      <c r="B301" s="168">
        <v>19</v>
      </c>
      <c r="C301" s="158" t="s">
        <v>286</v>
      </c>
      <c r="D301" s="163" t="s">
        <v>617</v>
      </c>
      <c r="E301" s="163" t="s">
        <v>535</v>
      </c>
      <c r="F301" s="164" t="s">
        <v>536</v>
      </c>
    </row>
    <row r="302" spans="1:6" ht="15">
      <c r="A302" s="154">
        <v>170</v>
      </c>
      <c r="B302" s="168">
        <v>20</v>
      </c>
      <c r="C302" s="158" t="s">
        <v>286</v>
      </c>
      <c r="D302" s="155" t="s">
        <v>20</v>
      </c>
      <c r="E302" s="204" t="s">
        <v>414</v>
      </c>
      <c r="F302" s="226" t="s">
        <v>415</v>
      </c>
    </row>
    <row r="303" spans="3:6" s="150" customFormat="1" ht="15">
      <c r="C303" s="158"/>
      <c r="D303" s="163" t="s">
        <v>617</v>
      </c>
      <c r="E303" s="205"/>
      <c r="F303" s="227"/>
    </row>
    <row r="304" spans="1:6" ht="15">
      <c r="A304" s="154">
        <v>171</v>
      </c>
      <c r="B304" s="154">
        <v>21</v>
      </c>
      <c r="C304" s="158" t="s">
        <v>286</v>
      </c>
      <c r="D304" s="155" t="s">
        <v>20</v>
      </c>
      <c r="E304" s="163" t="s">
        <v>425</v>
      </c>
      <c r="F304" s="164" t="s">
        <v>426</v>
      </c>
    </row>
    <row r="305" spans="1:6" ht="15">
      <c r="A305" s="154">
        <v>172</v>
      </c>
      <c r="B305" s="154">
        <v>22</v>
      </c>
      <c r="C305" s="158" t="s">
        <v>286</v>
      </c>
      <c r="D305" s="155" t="s">
        <v>173</v>
      </c>
      <c r="E305" s="233" t="s">
        <v>292</v>
      </c>
      <c r="F305" s="226" t="s">
        <v>430</v>
      </c>
    </row>
    <row r="306" spans="3:6" ht="15">
      <c r="C306" s="158"/>
      <c r="D306" s="155" t="s">
        <v>20</v>
      </c>
      <c r="E306" s="234"/>
      <c r="F306" s="228"/>
    </row>
    <row r="307" spans="3:6" s="150" customFormat="1" ht="15">
      <c r="C307" s="158"/>
      <c r="D307" s="163" t="s">
        <v>617</v>
      </c>
      <c r="E307" s="235"/>
      <c r="F307" s="227"/>
    </row>
    <row r="308" spans="1:6" s="65" customFormat="1" ht="15">
      <c r="A308" s="154">
        <v>173</v>
      </c>
      <c r="B308" s="168">
        <v>23</v>
      </c>
      <c r="C308" s="154" t="s">
        <v>286</v>
      </c>
      <c r="D308" s="155" t="s">
        <v>32</v>
      </c>
      <c r="E308" s="155" t="s">
        <v>55</v>
      </c>
      <c r="F308" s="156" t="s">
        <v>127</v>
      </c>
    </row>
    <row r="309" spans="1:6" ht="13.5" customHeight="1">
      <c r="A309" s="154">
        <v>174</v>
      </c>
      <c r="B309" s="168">
        <v>24</v>
      </c>
      <c r="C309" s="154" t="s">
        <v>286</v>
      </c>
      <c r="D309" s="155" t="s">
        <v>20</v>
      </c>
      <c r="E309" s="204" t="s">
        <v>419</v>
      </c>
      <c r="F309" s="226" t="s">
        <v>420</v>
      </c>
    </row>
    <row r="310" spans="3:6" s="150" customFormat="1" ht="15">
      <c r="C310" s="154"/>
      <c r="D310" s="163" t="s">
        <v>617</v>
      </c>
      <c r="E310" s="206"/>
      <c r="F310" s="228"/>
    </row>
    <row r="311" spans="3:6" s="15" customFormat="1" ht="15">
      <c r="C311" s="154"/>
      <c r="D311" s="155" t="s">
        <v>526</v>
      </c>
      <c r="E311" s="205"/>
      <c r="F311" s="227"/>
    </row>
    <row r="312" spans="1:6" s="65" customFormat="1" ht="15">
      <c r="A312" s="154">
        <v>175</v>
      </c>
      <c r="B312" s="154">
        <v>25</v>
      </c>
      <c r="C312" s="154" t="s">
        <v>286</v>
      </c>
      <c r="D312" s="155" t="s">
        <v>32</v>
      </c>
      <c r="E312" s="155" t="s">
        <v>56</v>
      </c>
      <c r="F312" s="156" t="s">
        <v>128</v>
      </c>
    </row>
    <row r="313" spans="1:6" s="65" customFormat="1" ht="15">
      <c r="A313" s="154">
        <v>176</v>
      </c>
      <c r="B313" s="154">
        <v>26</v>
      </c>
      <c r="C313" s="154" t="s">
        <v>286</v>
      </c>
      <c r="D313" s="155" t="s">
        <v>32</v>
      </c>
      <c r="E313" s="155" t="s">
        <v>59</v>
      </c>
      <c r="F313" s="156" t="s">
        <v>131</v>
      </c>
    </row>
    <row r="314" spans="1:6" s="150" customFormat="1" ht="15">
      <c r="A314" s="295">
        <v>177</v>
      </c>
      <c r="B314" s="179">
        <v>1</v>
      </c>
      <c r="C314" s="295" t="s">
        <v>625</v>
      </c>
      <c r="D314" s="296" t="s">
        <v>617</v>
      </c>
      <c r="E314" s="296" t="s">
        <v>591</v>
      </c>
      <c r="F314" s="297" t="s">
        <v>592</v>
      </c>
    </row>
    <row r="315" spans="1:6" ht="15">
      <c r="A315" s="154">
        <v>178</v>
      </c>
      <c r="B315" s="168">
        <v>2</v>
      </c>
      <c r="C315" s="154" t="s">
        <v>625</v>
      </c>
      <c r="D315" s="155" t="s">
        <v>173</v>
      </c>
      <c r="E315" s="233" t="s">
        <v>70</v>
      </c>
      <c r="F315" s="264" t="s">
        <v>239</v>
      </c>
    </row>
    <row r="316" spans="3:6" ht="15">
      <c r="C316" s="154"/>
      <c r="D316" s="155" t="s">
        <v>20</v>
      </c>
      <c r="E316" s="234"/>
      <c r="F316" s="265"/>
    </row>
    <row r="317" spans="3:6" s="150" customFormat="1" ht="15">
      <c r="C317" s="154"/>
      <c r="D317" s="163" t="s">
        <v>617</v>
      </c>
      <c r="E317" s="234"/>
      <c r="F317" s="265"/>
    </row>
    <row r="318" spans="3:6" s="65" customFormat="1" ht="15">
      <c r="C318" s="154"/>
      <c r="D318" s="155" t="s">
        <v>32</v>
      </c>
      <c r="E318" s="235"/>
      <c r="F318" s="266"/>
    </row>
    <row r="319" spans="1:6" ht="15">
      <c r="A319" s="154">
        <v>179</v>
      </c>
      <c r="B319" s="154">
        <v>3</v>
      </c>
      <c r="C319" s="154" t="s">
        <v>625</v>
      </c>
      <c r="D319" s="155" t="s">
        <v>20</v>
      </c>
      <c r="E319" s="204" t="s">
        <v>74</v>
      </c>
      <c r="F319" s="226" t="s">
        <v>438</v>
      </c>
    </row>
    <row r="320" spans="3:6" s="65" customFormat="1" ht="15">
      <c r="C320" s="154"/>
      <c r="D320" s="155" t="s">
        <v>32</v>
      </c>
      <c r="E320" s="205"/>
      <c r="F320" s="227"/>
    </row>
    <row r="321" spans="1:6" ht="15">
      <c r="A321" s="154">
        <v>180</v>
      </c>
      <c r="B321" s="154">
        <v>4</v>
      </c>
      <c r="C321" s="154" t="s">
        <v>625</v>
      </c>
      <c r="D321" s="155" t="s">
        <v>20</v>
      </c>
      <c r="E321" s="204" t="s">
        <v>436</v>
      </c>
      <c r="F321" s="226" t="s">
        <v>437</v>
      </c>
    </row>
    <row r="322" spans="3:6" s="150" customFormat="1" ht="15">
      <c r="C322" s="154"/>
      <c r="D322" s="163" t="s">
        <v>617</v>
      </c>
      <c r="E322" s="205"/>
      <c r="F322" s="227"/>
    </row>
    <row r="323" spans="1:6" s="150" customFormat="1" ht="30">
      <c r="A323" s="154">
        <v>181</v>
      </c>
      <c r="B323" s="168">
        <v>5</v>
      </c>
      <c r="C323" s="154" t="s">
        <v>625</v>
      </c>
      <c r="D323" s="163" t="s">
        <v>617</v>
      </c>
      <c r="E323" s="163" t="s">
        <v>595</v>
      </c>
      <c r="F323" s="164" t="s">
        <v>596</v>
      </c>
    </row>
    <row r="324" spans="1:6" s="15" customFormat="1" ht="15">
      <c r="A324" s="154">
        <v>182</v>
      </c>
      <c r="B324" s="168">
        <v>6</v>
      </c>
      <c r="C324" s="154" t="s">
        <v>625</v>
      </c>
      <c r="D324" s="155" t="s">
        <v>526</v>
      </c>
      <c r="E324" s="155" t="s">
        <v>515</v>
      </c>
      <c r="F324" s="157" t="s">
        <v>516</v>
      </c>
    </row>
    <row r="325" spans="1:6" s="15" customFormat="1" ht="15">
      <c r="A325" s="154">
        <v>183</v>
      </c>
      <c r="B325" s="168">
        <v>7</v>
      </c>
      <c r="C325" s="154" t="s">
        <v>625</v>
      </c>
      <c r="D325" s="155" t="s">
        <v>526</v>
      </c>
      <c r="E325" s="207" t="s">
        <v>517</v>
      </c>
      <c r="F325" s="157" t="s">
        <v>518</v>
      </c>
    </row>
    <row r="326" spans="1:6" s="65" customFormat="1" ht="15">
      <c r="A326" s="154">
        <v>184</v>
      </c>
      <c r="B326" s="154">
        <v>8</v>
      </c>
      <c r="C326" s="154" t="s">
        <v>625</v>
      </c>
      <c r="D326" s="155" t="s">
        <v>32</v>
      </c>
      <c r="E326" s="155" t="s">
        <v>72</v>
      </c>
      <c r="F326" s="156" t="s">
        <v>114</v>
      </c>
    </row>
    <row r="327" spans="1:6" ht="15">
      <c r="A327" s="154">
        <v>185</v>
      </c>
      <c r="B327" s="154">
        <v>9</v>
      </c>
      <c r="C327" s="154" t="s">
        <v>625</v>
      </c>
      <c r="D327" s="159" t="s">
        <v>20</v>
      </c>
      <c r="E327" s="198" t="s">
        <v>619</v>
      </c>
      <c r="F327" s="244" t="s">
        <v>236</v>
      </c>
    </row>
    <row r="328" spans="3:6" s="65" customFormat="1" ht="15">
      <c r="C328" s="154" t="s">
        <v>625</v>
      </c>
      <c r="D328" s="159" t="s">
        <v>32</v>
      </c>
      <c r="E328" s="199"/>
      <c r="F328" s="248"/>
    </row>
    <row r="329" spans="1:6" s="15" customFormat="1" ht="15">
      <c r="A329" s="154">
        <v>186</v>
      </c>
      <c r="B329" s="168">
        <v>10</v>
      </c>
      <c r="C329" s="154"/>
      <c r="D329" s="159" t="s">
        <v>526</v>
      </c>
      <c r="E329" s="170" t="s">
        <v>513</v>
      </c>
      <c r="F329" s="165" t="s">
        <v>514</v>
      </c>
    </row>
    <row r="330" spans="1:6" ht="15">
      <c r="A330" s="154">
        <v>187</v>
      </c>
      <c r="B330" s="168">
        <v>11</v>
      </c>
      <c r="C330" s="154" t="s">
        <v>625</v>
      </c>
      <c r="D330" s="159" t="s">
        <v>173</v>
      </c>
      <c r="E330" s="243" t="s">
        <v>235</v>
      </c>
      <c r="F330" s="249" t="s">
        <v>236</v>
      </c>
    </row>
    <row r="331" spans="3:6" ht="15">
      <c r="C331" s="154" t="s">
        <v>625</v>
      </c>
      <c r="D331" s="159" t="s">
        <v>20</v>
      </c>
      <c r="E331" s="247"/>
      <c r="F331" s="251"/>
    </row>
    <row r="332" spans="1:6" s="150" customFormat="1" ht="15">
      <c r="A332" s="154">
        <v>188</v>
      </c>
      <c r="B332" s="168">
        <v>12</v>
      </c>
      <c r="C332" s="154" t="s">
        <v>625</v>
      </c>
      <c r="D332" s="160" t="s">
        <v>617</v>
      </c>
      <c r="E332" s="160" t="s">
        <v>589</v>
      </c>
      <c r="F332" s="161" t="s">
        <v>590</v>
      </c>
    </row>
    <row r="333" spans="1:6" ht="15">
      <c r="A333" s="154">
        <v>189</v>
      </c>
      <c r="B333" s="168">
        <v>13</v>
      </c>
      <c r="C333" s="154" t="s">
        <v>625</v>
      </c>
      <c r="D333" s="159" t="s">
        <v>334</v>
      </c>
      <c r="E333" s="259" t="s">
        <v>237</v>
      </c>
      <c r="F333" s="249" t="s">
        <v>238</v>
      </c>
    </row>
    <row r="334" spans="3:6" ht="15">
      <c r="C334" s="154"/>
      <c r="D334" s="159" t="s">
        <v>173</v>
      </c>
      <c r="E334" s="262"/>
      <c r="F334" s="251"/>
    </row>
    <row r="335" spans="1:6" ht="15">
      <c r="A335" s="154">
        <v>190</v>
      </c>
      <c r="B335" s="154">
        <v>14</v>
      </c>
      <c r="C335" s="154" t="s">
        <v>625</v>
      </c>
      <c r="D335" s="159" t="s">
        <v>334</v>
      </c>
      <c r="E335" s="170" t="s">
        <v>299</v>
      </c>
      <c r="F335" s="165" t="s">
        <v>300</v>
      </c>
    </row>
    <row r="336" spans="1:6" s="150" customFormat="1" ht="30">
      <c r="A336" s="154">
        <v>191</v>
      </c>
      <c r="B336" s="154">
        <v>15</v>
      </c>
      <c r="C336" s="154" t="s">
        <v>625</v>
      </c>
      <c r="D336" s="160" t="s">
        <v>617</v>
      </c>
      <c r="E336" s="160" t="s">
        <v>593</v>
      </c>
      <c r="F336" s="161" t="s">
        <v>594</v>
      </c>
    </row>
    <row r="337" spans="1:6" ht="15">
      <c r="A337" s="154">
        <v>192</v>
      </c>
      <c r="B337" s="168">
        <v>16</v>
      </c>
      <c r="C337" s="154" t="s">
        <v>625</v>
      </c>
      <c r="D337" s="159" t="s">
        <v>173</v>
      </c>
      <c r="E337" s="243" t="s">
        <v>73</v>
      </c>
      <c r="F337" s="249" t="s">
        <v>244</v>
      </c>
    </row>
    <row r="338" spans="3:6" ht="15">
      <c r="C338" s="154"/>
      <c r="D338" s="159" t="s">
        <v>20</v>
      </c>
      <c r="E338" s="245"/>
      <c r="F338" s="250"/>
    </row>
    <row r="339" spans="3:6" s="150" customFormat="1" ht="15">
      <c r="C339" s="154"/>
      <c r="D339" s="160" t="s">
        <v>617</v>
      </c>
      <c r="E339" s="245"/>
      <c r="F339" s="250"/>
    </row>
    <row r="340" spans="3:6" s="65" customFormat="1" ht="15">
      <c r="C340" s="154"/>
      <c r="D340" s="159" t="s">
        <v>32</v>
      </c>
      <c r="E340" s="247"/>
      <c r="F340" s="251"/>
    </row>
    <row r="341" spans="1:6" ht="12" customHeight="1">
      <c r="A341" s="154">
        <v>193</v>
      </c>
      <c r="B341" s="168">
        <v>17</v>
      </c>
      <c r="C341" s="154" t="s">
        <v>625</v>
      </c>
      <c r="D341" s="159" t="s">
        <v>173</v>
      </c>
      <c r="E341" s="243" t="s">
        <v>242</v>
      </c>
      <c r="F341" s="249" t="s">
        <v>243</v>
      </c>
    </row>
    <row r="342" spans="3:6" ht="15">
      <c r="C342" s="154"/>
      <c r="D342" s="159" t="s">
        <v>20</v>
      </c>
      <c r="E342" s="245"/>
      <c r="F342" s="250"/>
    </row>
    <row r="343" spans="3:6" s="150" customFormat="1" ht="15">
      <c r="C343" s="154"/>
      <c r="D343" s="160" t="s">
        <v>617</v>
      </c>
      <c r="E343" s="247"/>
      <c r="F343" s="251"/>
    </row>
    <row r="344" spans="1:6" ht="13.5" customHeight="1">
      <c r="A344" s="154">
        <v>194</v>
      </c>
      <c r="B344" s="154">
        <v>18</v>
      </c>
      <c r="C344" s="154" t="s">
        <v>625</v>
      </c>
      <c r="D344" s="159" t="s">
        <v>20</v>
      </c>
      <c r="E344" s="198" t="s">
        <v>71</v>
      </c>
      <c r="F344" s="244" t="s">
        <v>439</v>
      </c>
    </row>
    <row r="345" spans="3:6" s="150" customFormat="1" ht="15">
      <c r="C345" s="154"/>
      <c r="D345" s="160" t="s">
        <v>617</v>
      </c>
      <c r="E345" s="263"/>
      <c r="F345" s="246"/>
    </row>
    <row r="346" spans="3:6" s="65" customFormat="1" ht="15">
      <c r="C346" s="154"/>
      <c r="D346" s="159" t="s">
        <v>32</v>
      </c>
      <c r="E346" s="263"/>
      <c r="F346" s="246"/>
    </row>
    <row r="347" spans="3:6" ht="15">
      <c r="C347" s="154"/>
      <c r="D347" s="159" t="s">
        <v>173</v>
      </c>
      <c r="E347" s="199"/>
      <c r="F347" s="248"/>
    </row>
    <row r="348" spans="1:6" s="150" customFormat="1" ht="15">
      <c r="A348" s="154">
        <v>195</v>
      </c>
      <c r="B348" s="154">
        <v>19</v>
      </c>
      <c r="C348" s="154" t="s">
        <v>625</v>
      </c>
      <c r="D348" s="160" t="s">
        <v>617</v>
      </c>
      <c r="E348" s="160" t="s">
        <v>597</v>
      </c>
      <c r="F348" s="161" t="s">
        <v>598</v>
      </c>
    </row>
    <row r="349" spans="1:6" ht="15">
      <c r="A349" s="154">
        <v>196</v>
      </c>
      <c r="B349" s="168">
        <v>20</v>
      </c>
      <c r="C349" s="158" t="s">
        <v>625</v>
      </c>
      <c r="D349" s="159" t="s">
        <v>20</v>
      </c>
      <c r="E349" s="198" t="s">
        <v>440</v>
      </c>
      <c r="F349" s="244" t="s">
        <v>441</v>
      </c>
    </row>
    <row r="350" spans="3:6" s="150" customFormat="1" ht="15">
      <c r="C350" s="158"/>
      <c r="D350" s="160" t="s">
        <v>617</v>
      </c>
      <c r="E350" s="199"/>
      <c r="F350" s="248"/>
    </row>
    <row r="351" spans="1:6" ht="15">
      <c r="A351" s="213">
        <v>197</v>
      </c>
      <c r="B351" s="209">
        <v>1</v>
      </c>
      <c r="C351" s="214" t="s">
        <v>81</v>
      </c>
      <c r="D351" s="215" t="s">
        <v>173</v>
      </c>
      <c r="E351" s="298" t="s">
        <v>251</v>
      </c>
      <c r="F351" s="299" t="s">
        <v>455</v>
      </c>
    </row>
    <row r="352" spans="1:6" ht="15">
      <c r="A352" s="300"/>
      <c r="B352" s="300"/>
      <c r="C352" s="214"/>
      <c r="D352" s="215" t="s">
        <v>20</v>
      </c>
      <c r="E352" s="301"/>
      <c r="F352" s="302"/>
    </row>
    <row r="353" spans="1:6" s="150" customFormat="1" ht="15">
      <c r="A353" s="216"/>
      <c r="B353" s="216"/>
      <c r="C353" s="214"/>
      <c r="D353" s="211" t="s">
        <v>617</v>
      </c>
      <c r="E353" s="303"/>
      <c r="F353" s="304"/>
    </row>
    <row r="354" spans="1:6" ht="15">
      <c r="A354" s="154">
        <v>198</v>
      </c>
      <c r="B354" s="154">
        <v>2</v>
      </c>
      <c r="C354" s="158" t="s">
        <v>81</v>
      </c>
      <c r="D354" s="159" t="s">
        <v>173</v>
      </c>
      <c r="E354" s="243" t="s">
        <v>85</v>
      </c>
      <c r="F354" s="249" t="s">
        <v>253</v>
      </c>
    </row>
    <row r="355" spans="3:6" s="65" customFormat="1" ht="15">
      <c r="C355" s="158"/>
      <c r="D355" s="159" t="s">
        <v>32</v>
      </c>
      <c r="E355" s="247"/>
      <c r="F355" s="251"/>
    </row>
    <row r="356" spans="1:6" ht="15">
      <c r="A356" s="154">
        <v>199</v>
      </c>
      <c r="B356" s="154">
        <v>3</v>
      </c>
      <c r="C356" s="158" t="s">
        <v>81</v>
      </c>
      <c r="D356" s="159" t="s">
        <v>173</v>
      </c>
      <c r="E356" s="243" t="s">
        <v>87</v>
      </c>
      <c r="F356" s="244" t="s">
        <v>461</v>
      </c>
    </row>
    <row r="357" spans="3:6" ht="15">
      <c r="C357" s="158"/>
      <c r="D357" s="159" t="s">
        <v>20</v>
      </c>
      <c r="E357" s="245"/>
      <c r="F357" s="246"/>
    </row>
    <row r="358" spans="3:6" s="150" customFormat="1" ht="15">
      <c r="C358" s="158"/>
      <c r="D358" s="160" t="s">
        <v>617</v>
      </c>
      <c r="E358" s="245"/>
      <c r="F358" s="246"/>
    </row>
    <row r="359" spans="3:6" s="65" customFormat="1" ht="15">
      <c r="C359" s="158"/>
      <c r="D359" s="159" t="s">
        <v>32</v>
      </c>
      <c r="E359" s="247"/>
      <c r="F359" s="248"/>
    </row>
    <row r="360" spans="1:6" ht="15">
      <c r="A360" s="154">
        <v>200</v>
      </c>
      <c r="B360" s="168">
        <v>4</v>
      </c>
      <c r="C360" s="158" t="s">
        <v>81</v>
      </c>
      <c r="D360" s="159" t="s">
        <v>334</v>
      </c>
      <c r="E360" s="259" t="s">
        <v>321</v>
      </c>
      <c r="F360" s="241" t="s">
        <v>521</v>
      </c>
    </row>
    <row r="361" spans="3:6" ht="15">
      <c r="C361" s="158"/>
      <c r="D361" s="159" t="s">
        <v>20</v>
      </c>
      <c r="E361" s="260"/>
      <c r="F361" s="261"/>
    </row>
    <row r="362" spans="3:6" s="15" customFormat="1" ht="15">
      <c r="C362" s="158"/>
      <c r="D362" s="159" t="s">
        <v>526</v>
      </c>
      <c r="E362" s="262"/>
      <c r="F362" s="242"/>
    </row>
    <row r="363" spans="1:6" ht="15.75" customHeight="1">
      <c r="A363" s="154">
        <v>201</v>
      </c>
      <c r="B363" s="168">
        <v>5</v>
      </c>
      <c r="C363" s="158" t="s">
        <v>81</v>
      </c>
      <c r="D363" s="159" t="s">
        <v>334</v>
      </c>
      <c r="E363" s="259" t="s">
        <v>247</v>
      </c>
      <c r="F363" s="241" t="s">
        <v>248</v>
      </c>
    </row>
    <row r="364" spans="3:6" ht="15">
      <c r="C364" s="158"/>
      <c r="D364" s="159" t="s">
        <v>173</v>
      </c>
      <c r="E364" s="260"/>
      <c r="F364" s="261"/>
    </row>
    <row r="365" spans="3:6" ht="15">
      <c r="C365" s="158"/>
      <c r="D365" s="159" t="s">
        <v>20</v>
      </c>
      <c r="E365" s="260"/>
      <c r="F365" s="261"/>
    </row>
    <row r="366" spans="3:6" s="150" customFormat="1" ht="15">
      <c r="C366" s="158"/>
      <c r="D366" s="160" t="s">
        <v>617</v>
      </c>
      <c r="E366" s="262"/>
      <c r="F366" s="242"/>
    </row>
    <row r="367" spans="1:6" ht="15">
      <c r="A367" s="154">
        <v>202</v>
      </c>
      <c r="B367" s="154">
        <v>6</v>
      </c>
      <c r="C367" s="158" t="s">
        <v>81</v>
      </c>
      <c r="D367" s="159" t="s">
        <v>20</v>
      </c>
      <c r="E367" s="160" t="s">
        <v>456</v>
      </c>
      <c r="F367" s="161" t="s">
        <v>457</v>
      </c>
    </row>
    <row r="368" spans="1:6" s="150" customFormat="1" ht="15.75" customHeight="1">
      <c r="A368" s="154">
        <v>203</v>
      </c>
      <c r="B368" s="154">
        <v>7</v>
      </c>
      <c r="C368" s="158" t="s">
        <v>81</v>
      </c>
      <c r="D368" s="160" t="s">
        <v>617</v>
      </c>
      <c r="E368" s="198" t="s">
        <v>612</v>
      </c>
      <c r="F368" s="161" t="s">
        <v>613</v>
      </c>
    </row>
    <row r="369" spans="3:6" s="15" customFormat="1" ht="15">
      <c r="C369" s="158"/>
      <c r="D369" s="159" t="s">
        <v>526</v>
      </c>
      <c r="E369" s="199"/>
      <c r="F369" s="162"/>
    </row>
    <row r="370" spans="1:6" s="65" customFormat="1" ht="30">
      <c r="A370" s="154">
        <v>204</v>
      </c>
      <c r="B370" s="168">
        <v>8</v>
      </c>
      <c r="C370" s="158" t="s">
        <v>81</v>
      </c>
      <c r="D370" s="159" t="s">
        <v>32</v>
      </c>
      <c r="E370" s="159" t="s">
        <v>83</v>
      </c>
      <c r="F370" s="162" t="s">
        <v>84</v>
      </c>
    </row>
    <row r="371" spans="1:6" ht="15.75" customHeight="1">
      <c r="A371" s="154">
        <v>205</v>
      </c>
      <c r="B371" s="168">
        <v>9</v>
      </c>
      <c r="C371" s="158" t="s">
        <v>81</v>
      </c>
      <c r="D371" s="159" t="s">
        <v>20</v>
      </c>
      <c r="E371" s="198" t="s">
        <v>459</v>
      </c>
      <c r="F371" s="244" t="s">
        <v>460</v>
      </c>
    </row>
    <row r="372" spans="3:6" s="150" customFormat="1" ht="15">
      <c r="C372" s="158"/>
      <c r="D372" s="160" t="s">
        <v>617</v>
      </c>
      <c r="E372" s="199"/>
      <c r="F372" s="248"/>
    </row>
    <row r="373" spans="1:6" s="150" customFormat="1" ht="15">
      <c r="A373" s="154">
        <v>206</v>
      </c>
      <c r="B373" s="154">
        <v>10</v>
      </c>
      <c r="C373" s="158" t="s">
        <v>81</v>
      </c>
      <c r="D373" s="160" t="s">
        <v>617</v>
      </c>
      <c r="E373" s="160" t="s">
        <v>614</v>
      </c>
      <c r="F373" s="161" t="s">
        <v>615</v>
      </c>
    </row>
    <row r="374" spans="1:6" ht="15">
      <c r="A374" s="154">
        <v>207</v>
      </c>
      <c r="B374" s="154">
        <v>11</v>
      </c>
      <c r="C374" s="158" t="s">
        <v>81</v>
      </c>
      <c r="D374" s="159" t="s">
        <v>173</v>
      </c>
      <c r="E374" s="243" t="s">
        <v>245</v>
      </c>
      <c r="F374" s="249" t="s">
        <v>246</v>
      </c>
    </row>
    <row r="375" spans="3:6" s="150" customFormat="1" ht="15">
      <c r="C375" s="158"/>
      <c r="D375" s="160" t="s">
        <v>617</v>
      </c>
      <c r="E375" s="247"/>
      <c r="F375" s="251"/>
    </row>
    <row r="376" spans="1:6" ht="15">
      <c r="A376" s="154">
        <v>208</v>
      </c>
      <c r="B376" s="168">
        <v>12</v>
      </c>
      <c r="C376" s="158" t="s">
        <v>81</v>
      </c>
      <c r="D376" s="159" t="s">
        <v>20</v>
      </c>
      <c r="E376" s="198" t="s">
        <v>462</v>
      </c>
      <c r="F376" s="244" t="s">
        <v>461</v>
      </c>
    </row>
    <row r="377" spans="3:6" s="150" customFormat="1" ht="15">
      <c r="C377" s="158"/>
      <c r="D377" s="160" t="s">
        <v>617</v>
      </c>
      <c r="E377" s="199"/>
      <c r="F377" s="248"/>
    </row>
    <row r="378" spans="1:6" ht="15">
      <c r="A378" s="154">
        <v>209</v>
      </c>
      <c r="B378" s="168">
        <v>13</v>
      </c>
      <c r="C378" s="158" t="s">
        <v>81</v>
      </c>
      <c r="D378" s="159" t="s">
        <v>173</v>
      </c>
      <c r="E378" s="243" t="s">
        <v>249</v>
      </c>
      <c r="F378" s="249" t="s">
        <v>250</v>
      </c>
    </row>
    <row r="379" spans="3:6" s="15" customFormat="1" ht="15">
      <c r="C379" s="158"/>
      <c r="D379" s="159" t="s">
        <v>526</v>
      </c>
      <c r="E379" s="247"/>
      <c r="F379" s="251"/>
    </row>
    <row r="380" spans="1:6" s="65" customFormat="1" ht="15">
      <c r="A380" s="154">
        <v>210</v>
      </c>
      <c r="B380" s="154">
        <v>14</v>
      </c>
      <c r="C380" s="158" t="s">
        <v>81</v>
      </c>
      <c r="D380" s="159" t="s">
        <v>32</v>
      </c>
      <c r="E380" s="159" t="s">
        <v>80</v>
      </c>
      <c r="F380" s="162" t="s">
        <v>82</v>
      </c>
    </row>
    <row r="381" spans="1:6" s="150" customFormat="1" ht="15">
      <c r="A381" s="217">
        <v>211</v>
      </c>
      <c r="B381" s="217">
        <v>1</v>
      </c>
      <c r="C381" s="218" t="s">
        <v>624</v>
      </c>
      <c r="D381" s="219" t="s">
        <v>173</v>
      </c>
      <c r="E381" s="305" t="s">
        <v>177</v>
      </c>
      <c r="F381" s="306" t="s">
        <v>178</v>
      </c>
    </row>
    <row r="382" spans="1:6" ht="15">
      <c r="A382" s="307"/>
      <c r="B382" s="307"/>
      <c r="C382" s="218" t="s">
        <v>624</v>
      </c>
      <c r="D382" s="219" t="s">
        <v>20</v>
      </c>
      <c r="E382" s="308"/>
      <c r="F382" s="309"/>
    </row>
    <row r="383" spans="1:6" s="150" customFormat="1" ht="15">
      <c r="A383" s="220"/>
      <c r="B383" s="220"/>
      <c r="C383" s="218" t="s">
        <v>624</v>
      </c>
      <c r="D383" s="221" t="s">
        <v>617</v>
      </c>
      <c r="E383" s="310"/>
      <c r="F383" s="311"/>
    </row>
    <row r="384" spans="1:6" s="65" customFormat="1" ht="15">
      <c r="A384" s="154">
        <v>212</v>
      </c>
      <c r="B384" s="168">
        <v>2</v>
      </c>
      <c r="C384" s="158" t="s">
        <v>624</v>
      </c>
      <c r="D384" s="159" t="s">
        <v>32</v>
      </c>
      <c r="E384" s="159" t="s">
        <v>94</v>
      </c>
      <c r="F384" s="162" t="s">
        <v>120</v>
      </c>
    </row>
    <row r="385" spans="1:6" ht="15">
      <c r="A385" s="154">
        <v>213</v>
      </c>
      <c r="B385" s="168">
        <v>3</v>
      </c>
      <c r="C385" s="158" t="s">
        <v>624</v>
      </c>
      <c r="D385" s="159" t="s">
        <v>20</v>
      </c>
      <c r="E385" s="160" t="s">
        <v>355</v>
      </c>
      <c r="F385" s="161" t="s">
        <v>356</v>
      </c>
    </row>
    <row r="386" spans="1:6" s="65" customFormat="1" ht="15">
      <c r="A386" s="154">
        <v>214</v>
      </c>
      <c r="B386" s="154">
        <v>4</v>
      </c>
      <c r="C386" s="158" t="s">
        <v>624</v>
      </c>
      <c r="D386" s="159" t="s">
        <v>32</v>
      </c>
      <c r="E386" s="159" t="s">
        <v>95</v>
      </c>
      <c r="F386" s="162" t="s">
        <v>120</v>
      </c>
    </row>
    <row r="387" spans="1:6" s="150" customFormat="1" ht="15">
      <c r="A387" s="154">
        <v>215</v>
      </c>
      <c r="B387" s="168">
        <v>5</v>
      </c>
      <c r="C387" s="158" t="s">
        <v>624</v>
      </c>
      <c r="D387" s="159" t="s">
        <v>173</v>
      </c>
      <c r="E387" s="243" t="s">
        <v>181</v>
      </c>
      <c r="F387" s="249" t="s">
        <v>182</v>
      </c>
    </row>
    <row r="388" spans="3:6" ht="15">
      <c r="C388" s="158"/>
      <c r="D388" s="159" t="s">
        <v>20</v>
      </c>
      <c r="E388" s="245"/>
      <c r="F388" s="250"/>
    </row>
    <row r="389" spans="3:6" s="150" customFormat="1" ht="15">
      <c r="C389" s="158"/>
      <c r="D389" s="160" t="s">
        <v>617</v>
      </c>
      <c r="E389" s="247"/>
      <c r="F389" s="251"/>
    </row>
    <row r="390" spans="1:6" ht="15">
      <c r="A390" s="154">
        <v>216</v>
      </c>
      <c r="B390" s="168">
        <v>6</v>
      </c>
      <c r="C390" s="158" t="s">
        <v>624</v>
      </c>
      <c r="D390" s="159" t="s">
        <v>20</v>
      </c>
      <c r="E390" s="160" t="s">
        <v>357</v>
      </c>
      <c r="F390" s="161" t="s">
        <v>358</v>
      </c>
    </row>
    <row r="391" spans="1:6" ht="15">
      <c r="A391" s="154">
        <v>217</v>
      </c>
      <c r="B391" s="168">
        <v>7</v>
      </c>
      <c r="C391" s="158" t="s">
        <v>624</v>
      </c>
      <c r="D391" s="159" t="s">
        <v>334</v>
      </c>
      <c r="E391" s="159" t="s">
        <v>313</v>
      </c>
      <c r="F391" s="162" t="s">
        <v>314</v>
      </c>
    </row>
    <row r="392" spans="1:6" s="150" customFormat="1" ht="15">
      <c r="A392" s="154">
        <v>218</v>
      </c>
      <c r="B392" s="154">
        <v>8</v>
      </c>
      <c r="C392" s="158" t="s">
        <v>624</v>
      </c>
      <c r="D392" s="159" t="s">
        <v>173</v>
      </c>
      <c r="E392" s="243" t="s">
        <v>91</v>
      </c>
      <c r="F392" s="241" t="s">
        <v>117</v>
      </c>
    </row>
    <row r="393" spans="3:6" s="65" customFormat="1" ht="15">
      <c r="C393" s="158"/>
      <c r="D393" s="159" t="s">
        <v>32</v>
      </c>
      <c r="E393" s="247"/>
      <c r="F393" s="242"/>
    </row>
    <row r="394" spans="1:6" s="65" customFormat="1" ht="30">
      <c r="A394" s="154">
        <v>219</v>
      </c>
      <c r="B394" s="168">
        <v>9</v>
      </c>
      <c r="C394" s="158" t="s">
        <v>624</v>
      </c>
      <c r="D394" s="159" t="s">
        <v>32</v>
      </c>
      <c r="E394" s="159" t="s">
        <v>92</v>
      </c>
      <c r="F394" s="162" t="s">
        <v>119</v>
      </c>
    </row>
    <row r="395" spans="1:6" ht="15">
      <c r="A395" s="154">
        <v>220</v>
      </c>
      <c r="B395" s="168">
        <v>10</v>
      </c>
      <c r="C395" s="158" t="s">
        <v>624</v>
      </c>
      <c r="D395" s="159" t="s">
        <v>20</v>
      </c>
      <c r="E395" s="198" t="s">
        <v>354</v>
      </c>
      <c r="F395" s="244" t="s">
        <v>178</v>
      </c>
    </row>
    <row r="396" spans="3:6" s="150" customFormat="1" ht="15">
      <c r="C396" s="158"/>
      <c r="D396" s="160" t="s">
        <v>617</v>
      </c>
      <c r="E396" s="199"/>
      <c r="F396" s="248"/>
    </row>
    <row r="397" spans="1:6" s="150" customFormat="1" ht="15">
      <c r="A397" s="154">
        <v>221</v>
      </c>
      <c r="B397" s="168">
        <v>11</v>
      </c>
      <c r="C397" s="158" t="s">
        <v>624</v>
      </c>
      <c r="D397" s="159" t="s">
        <v>173</v>
      </c>
      <c r="E397" s="243" t="s">
        <v>180</v>
      </c>
      <c r="F397" s="249" t="s">
        <v>178</v>
      </c>
    </row>
    <row r="398" spans="3:6" ht="15">
      <c r="C398" s="158"/>
      <c r="D398" s="159" t="s">
        <v>20</v>
      </c>
      <c r="E398" s="245"/>
      <c r="F398" s="250"/>
    </row>
    <row r="399" spans="3:6" s="150" customFormat="1" ht="15">
      <c r="C399" s="158"/>
      <c r="D399" s="160" t="s">
        <v>617</v>
      </c>
      <c r="E399" s="247"/>
      <c r="F399" s="251"/>
    </row>
    <row r="400" spans="1:6" s="65" customFormat="1" ht="15">
      <c r="A400" s="154">
        <v>222</v>
      </c>
      <c r="B400" s="154">
        <v>12</v>
      </c>
      <c r="C400" s="158" t="s">
        <v>624</v>
      </c>
      <c r="D400" s="159" t="s">
        <v>32</v>
      </c>
      <c r="E400" s="159" t="s">
        <v>93</v>
      </c>
      <c r="F400" s="162" t="s">
        <v>124</v>
      </c>
    </row>
    <row r="401" spans="1:6" ht="15">
      <c r="A401" s="154">
        <v>223</v>
      </c>
      <c r="B401" s="168">
        <v>13</v>
      </c>
      <c r="C401" s="158" t="s">
        <v>624</v>
      </c>
      <c r="D401" s="159" t="s">
        <v>20</v>
      </c>
      <c r="E401" s="198" t="s">
        <v>352</v>
      </c>
      <c r="F401" s="244" t="s">
        <v>353</v>
      </c>
    </row>
    <row r="402" spans="3:6" s="150" customFormat="1" ht="15">
      <c r="C402" s="158"/>
      <c r="D402" s="160" t="s">
        <v>617</v>
      </c>
      <c r="E402" s="199"/>
      <c r="F402" s="248"/>
    </row>
    <row r="403" spans="1:6" ht="15">
      <c r="A403" s="154">
        <v>224</v>
      </c>
      <c r="B403" s="168">
        <v>14</v>
      </c>
      <c r="C403" s="158" t="s">
        <v>624</v>
      </c>
      <c r="D403" s="159" t="s">
        <v>334</v>
      </c>
      <c r="E403" s="259" t="s">
        <v>90</v>
      </c>
      <c r="F403" s="249" t="s">
        <v>176</v>
      </c>
    </row>
    <row r="404" spans="3:6" s="150" customFormat="1" ht="15">
      <c r="C404" s="158"/>
      <c r="D404" s="159" t="s">
        <v>173</v>
      </c>
      <c r="E404" s="260"/>
      <c r="F404" s="250"/>
    </row>
    <row r="405" spans="3:6" ht="15">
      <c r="C405" s="158"/>
      <c r="D405" s="159" t="s">
        <v>20</v>
      </c>
      <c r="E405" s="260"/>
      <c r="F405" s="250"/>
    </row>
    <row r="406" spans="3:6" s="150" customFormat="1" ht="15">
      <c r="C406" s="158"/>
      <c r="D406" s="160" t="s">
        <v>617</v>
      </c>
      <c r="E406" s="260"/>
      <c r="F406" s="250"/>
    </row>
    <row r="407" spans="3:6" ht="15">
      <c r="C407" s="158"/>
      <c r="D407" s="159" t="s">
        <v>526</v>
      </c>
      <c r="E407" s="260"/>
      <c r="F407" s="250"/>
    </row>
    <row r="408" spans="3:6" s="65" customFormat="1" ht="15">
      <c r="C408" s="158"/>
      <c r="D408" s="159" t="s">
        <v>32</v>
      </c>
      <c r="E408" s="262"/>
      <c r="F408" s="251"/>
    </row>
    <row r="409" spans="1:6" ht="15">
      <c r="A409" s="154">
        <v>225</v>
      </c>
      <c r="B409" s="154">
        <v>15</v>
      </c>
      <c r="C409" s="158" t="s">
        <v>624</v>
      </c>
      <c r="D409" s="159" t="s">
        <v>20</v>
      </c>
      <c r="E409" s="198" t="s">
        <v>351</v>
      </c>
      <c r="F409" s="244" t="s">
        <v>175</v>
      </c>
    </row>
    <row r="410" spans="3:6" s="150" customFormat="1" ht="15">
      <c r="C410" s="158"/>
      <c r="D410" s="159" t="s">
        <v>173</v>
      </c>
      <c r="E410" s="263"/>
      <c r="F410" s="246"/>
    </row>
    <row r="411" spans="3:6" s="150" customFormat="1" ht="15">
      <c r="C411" s="158"/>
      <c r="D411" s="160" t="s">
        <v>617</v>
      </c>
      <c r="E411" s="263"/>
      <c r="F411" s="246"/>
    </row>
    <row r="412" spans="3:6" ht="15">
      <c r="C412" s="158"/>
      <c r="D412" s="159" t="s">
        <v>526</v>
      </c>
      <c r="E412" s="199"/>
      <c r="F412" s="248"/>
    </row>
    <row r="413" spans="1:6" ht="15">
      <c r="A413" s="154">
        <v>226</v>
      </c>
      <c r="B413" s="168">
        <v>16</v>
      </c>
      <c r="C413" s="158" t="s">
        <v>624</v>
      </c>
      <c r="D413" s="159" t="s">
        <v>526</v>
      </c>
      <c r="E413" s="159" t="s">
        <v>475</v>
      </c>
      <c r="F413" s="162" t="s">
        <v>476</v>
      </c>
    </row>
    <row r="414" spans="1:6" s="150" customFormat="1" ht="15">
      <c r="A414" s="154">
        <v>227</v>
      </c>
      <c r="B414" s="168">
        <v>17</v>
      </c>
      <c r="C414" s="158" t="s">
        <v>624</v>
      </c>
      <c r="D414" s="160" t="s">
        <v>617</v>
      </c>
      <c r="E414" s="160" t="s">
        <v>556</v>
      </c>
      <c r="F414" s="161" t="s">
        <v>557</v>
      </c>
    </row>
    <row r="415" spans="1:6" s="150" customFormat="1" ht="15">
      <c r="A415" s="154">
        <v>228</v>
      </c>
      <c r="B415" s="154">
        <v>18</v>
      </c>
      <c r="C415" s="158" t="s">
        <v>624</v>
      </c>
      <c r="D415" s="159" t="s">
        <v>173</v>
      </c>
      <c r="E415" s="170" t="s">
        <v>179</v>
      </c>
      <c r="F415" s="165" t="s">
        <v>178</v>
      </c>
    </row>
    <row r="416" spans="1:6" s="65" customFormat="1" ht="30">
      <c r="A416" s="217">
        <v>229</v>
      </c>
      <c r="B416" s="312">
        <v>1</v>
      </c>
      <c r="C416" s="218" t="s">
        <v>97</v>
      </c>
      <c r="D416" s="219" t="s">
        <v>32</v>
      </c>
      <c r="E416" s="219" t="s">
        <v>98</v>
      </c>
      <c r="F416" s="313" t="s">
        <v>123</v>
      </c>
    </row>
    <row r="417" spans="1:6" s="65" customFormat="1" ht="15">
      <c r="A417" s="154">
        <v>230</v>
      </c>
      <c r="B417" s="154">
        <v>2</v>
      </c>
      <c r="C417" s="158" t="s">
        <v>97</v>
      </c>
      <c r="D417" s="159" t="s">
        <v>32</v>
      </c>
      <c r="E417" s="159" t="s">
        <v>155</v>
      </c>
      <c r="F417" s="162"/>
    </row>
    <row r="418" spans="1:6" s="65" customFormat="1" ht="15">
      <c r="A418" s="154">
        <v>231</v>
      </c>
      <c r="B418" s="168">
        <v>3</v>
      </c>
      <c r="C418" s="158" t="s">
        <v>97</v>
      </c>
      <c r="D418" s="159"/>
      <c r="E418" s="159" t="s">
        <v>154</v>
      </c>
      <c r="F418" s="162" t="s">
        <v>169</v>
      </c>
    </row>
    <row r="419" spans="1:6" s="65" customFormat="1" ht="30">
      <c r="A419" s="154">
        <v>232</v>
      </c>
      <c r="B419" s="168">
        <v>4</v>
      </c>
      <c r="C419" s="158" t="s">
        <v>97</v>
      </c>
      <c r="D419" s="159" t="s">
        <v>32</v>
      </c>
      <c r="E419" s="159" t="s">
        <v>96</v>
      </c>
      <c r="F419" s="162" t="s">
        <v>121</v>
      </c>
    </row>
    <row r="420" spans="1:6" s="65" customFormat="1" ht="30">
      <c r="A420" s="154">
        <v>233</v>
      </c>
      <c r="B420" s="154">
        <v>5</v>
      </c>
      <c r="C420" s="158" t="s">
        <v>97</v>
      </c>
      <c r="D420" s="159" t="s">
        <v>32</v>
      </c>
      <c r="E420" s="159" t="s">
        <v>99</v>
      </c>
      <c r="F420" s="162" t="s">
        <v>122</v>
      </c>
    </row>
    <row r="421" spans="1:6" s="65" customFormat="1" ht="15">
      <c r="A421" s="154">
        <v>234</v>
      </c>
      <c r="B421" s="154">
        <v>6</v>
      </c>
      <c r="C421" s="158" t="s">
        <v>97</v>
      </c>
      <c r="D421" s="159" t="s">
        <v>32</v>
      </c>
      <c r="E421" s="159" t="s">
        <v>100</v>
      </c>
      <c r="F421" s="162" t="s">
        <v>125</v>
      </c>
    </row>
    <row r="422" spans="1:6" s="15" customFormat="1" ht="30">
      <c r="A422" s="267">
        <v>235</v>
      </c>
      <c r="B422" s="314">
        <v>1</v>
      </c>
      <c r="C422" s="268" t="s">
        <v>223</v>
      </c>
      <c r="D422" s="269" t="s">
        <v>526</v>
      </c>
      <c r="E422" s="269" t="s">
        <v>522</v>
      </c>
      <c r="F422" s="315" t="s">
        <v>523</v>
      </c>
    </row>
    <row r="423" spans="1:6" ht="15" customHeight="1">
      <c r="A423" s="154">
        <v>236</v>
      </c>
      <c r="B423" s="168">
        <v>2</v>
      </c>
      <c r="C423" s="158" t="s">
        <v>223</v>
      </c>
      <c r="D423" s="159" t="s">
        <v>173</v>
      </c>
      <c r="E423" s="243" t="s">
        <v>233</v>
      </c>
      <c r="F423" s="249" t="s">
        <v>234</v>
      </c>
    </row>
    <row r="424" spans="3:6" ht="15">
      <c r="C424" s="158"/>
      <c r="D424" s="159" t="s">
        <v>20</v>
      </c>
      <c r="E424" s="247"/>
      <c r="F424" s="251"/>
    </row>
    <row r="425" spans="1:6" ht="15">
      <c r="A425" s="154">
        <v>237</v>
      </c>
      <c r="B425" s="154">
        <v>3</v>
      </c>
      <c r="C425" s="158" t="s">
        <v>223</v>
      </c>
      <c r="D425" s="159" t="s">
        <v>334</v>
      </c>
      <c r="E425" s="159" t="s">
        <v>330</v>
      </c>
      <c r="F425" s="162" t="s">
        <v>329</v>
      </c>
    </row>
    <row r="426" spans="1:6" ht="15">
      <c r="A426" s="154">
        <v>238</v>
      </c>
      <c r="B426" s="154">
        <v>4</v>
      </c>
      <c r="C426" s="158" t="s">
        <v>223</v>
      </c>
      <c r="D426" s="159" t="s">
        <v>173</v>
      </c>
      <c r="E426" s="170" t="s">
        <v>225</v>
      </c>
      <c r="F426" s="165" t="s">
        <v>226</v>
      </c>
    </row>
    <row r="427" spans="3:6" ht="15">
      <c r="C427" s="158"/>
      <c r="D427" s="159" t="s">
        <v>20</v>
      </c>
      <c r="E427" s="160" t="s">
        <v>225</v>
      </c>
      <c r="F427" s="161" t="s">
        <v>226</v>
      </c>
    </row>
    <row r="428" spans="1:6" ht="15" customHeight="1">
      <c r="A428" s="154">
        <v>239</v>
      </c>
      <c r="B428" s="168">
        <v>5</v>
      </c>
      <c r="C428" s="158" t="s">
        <v>223</v>
      </c>
      <c r="D428" s="159" t="s">
        <v>173</v>
      </c>
      <c r="E428" s="243" t="s">
        <v>231</v>
      </c>
      <c r="F428" s="249" t="s">
        <v>232</v>
      </c>
    </row>
    <row r="429" spans="3:6" ht="15">
      <c r="C429" s="158"/>
      <c r="D429" s="159" t="s">
        <v>20</v>
      </c>
      <c r="E429" s="247"/>
      <c r="F429" s="251"/>
    </row>
    <row r="430" spans="1:6" ht="14.25" customHeight="1">
      <c r="A430" s="154">
        <v>240</v>
      </c>
      <c r="B430" s="168">
        <v>6</v>
      </c>
      <c r="C430" s="158" t="s">
        <v>223</v>
      </c>
      <c r="D430" s="159" t="s">
        <v>173</v>
      </c>
      <c r="E430" s="243" t="s">
        <v>227</v>
      </c>
      <c r="F430" s="249" t="s">
        <v>228</v>
      </c>
    </row>
    <row r="431" spans="3:6" ht="15">
      <c r="C431" s="158"/>
      <c r="D431" s="159" t="s">
        <v>20</v>
      </c>
      <c r="E431" s="247"/>
      <c r="F431" s="251"/>
    </row>
    <row r="432" spans="1:6" ht="15">
      <c r="A432" s="154">
        <v>241</v>
      </c>
      <c r="B432" s="154">
        <v>7</v>
      </c>
      <c r="C432" s="158" t="s">
        <v>223</v>
      </c>
      <c r="D432" s="159" t="s">
        <v>334</v>
      </c>
      <c r="E432" s="159" t="s">
        <v>328</v>
      </c>
      <c r="F432" s="162" t="s">
        <v>329</v>
      </c>
    </row>
    <row r="433" spans="1:6" ht="15">
      <c r="A433" s="154">
        <v>242</v>
      </c>
      <c r="B433" s="154">
        <v>8</v>
      </c>
      <c r="C433" s="158" t="s">
        <v>223</v>
      </c>
      <c r="D433" s="159" t="s">
        <v>20</v>
      </c>
      <c r="E433" s="198" t="s">
        <v>434</v>
      </c>
      <c r="F433" s="244" t="s">
        <v>435</v>
      </c>
    </row>
    <row r="434" spans="3:6" s="15" customFormat="1" ht="15">
      <c r="C434" s="158"/>
      <c r="D434" s="159" t="s">
        <v>526</v>
      </c>
      <c r="E434" s="199"/>
      <c r="F434" s="248"/>
    </row>
    <row r="435" spans="1:6" ht="15">
      <c r="A435" s="154">
        <v>243</v>
      </c>
      <c r="B435" s="168">
        <v>9</v>
      </c>
      <c r="C435" s="158" t="s">
        <v>223</v>
      </c>
      <c r="D435" s="159" t="s">
        <v>173</v>
      </c>
      <c r="E435" s="243" t="s">
        <v>222</v>
      </c>
      <c r="F435" s="249" t="s">
        <v>23</v>
      </c>
    </row>
    <row r="436" spans="3:6" ht="15">
      <c r="C436" s="158"/>
      <c r="D436" s="159" t="s">
        <v>20</v>
      </c>
      <c r="E436" s="245"/>
      <c r="F436" s="250"/>
    </row>
    <row r="437" spans="3:6" s="15" customFormat="1" ht="15">
      <c r="C437" s="158"/>
      <c r="D437" s="159" t="s">
        <v>526</v>
      </c>
      <c r="E437" s="247"/>
      <c r="F437" s="251"/>
    </row>
    <row r="438" spans="1:6" ht="15">
      <c r="A438" s="154">
        <v>244</v>
      </c>
      <c r="B438" s="168">
        <v>10</v>
      </c>
      <c r="C438" s="158" t="s">
        <v>223</v>
      </c>
      <c r="D438" s="159" t="s">
        <v>173</v>
      </c>
      <c r="E438" s="243" t="s">
        <v>229</v>
      </c>
      <c r="F438" s="249" t="s">
        <v>230</v>
      </c>
    </row>
    <row r="439" spans="1:6" ht="15">
      <c r="A439" s="154"/>
      <c r="B439" s="154"/>
      <c r="C439" s="158"/>
      <c r="D439" s="159" t="s">
        <v>20</v>
      </c>
      <c r="E439" s="247"/>
      <c r="F439" s="251"/>
    </row>
    <row r="441" spans="2:6" ht="15">
      <c r="B441" s="65" t="s">
        <v>24</v>
      </c>
      <c r="F441" s="151" t="s">
        <v>618</v>
      </c>
    </row>
  </sheetData>
  <mergeCells count="209">
    <mergeCell ref="E438:E439"/>
    <mergeCell ref="F438:F439"/>
    <mergeCell ref="E433:E434"/>
    <mergeCell ref="F433:F434"/>
    <mergeCell ref="E435:E437"/>
    <mergeCell ref="F435:F437"/>
    <mergeCell ref="E428:E429"/>
    <mergeCell ref="F428:F429"/>
    <mergeCell ref="E430:E431"/>
    <mergeCell ref="F430:F431"/>
    <mergeCell ref="E409:E412"/>
    <mergeCell ref="F409:F412"/>
    <mergeCell ref="E423:E424"/>
    <mergeCell ref="F423:F424"/>
    <mergeCell ref="E401:E402"/>
    <mergeCell ref="F401:F402"/>
    <mergeCell ref="E403:E408"/>
    <mergeCell ref="F403:F408"/>
    <mergeCell ref="E395:E396"/>
    <mergeCell ref="F395:F396"/>
    <mergeCell ref="E397:E399"/>
    <mergeCell ref="F397:F399"/>
    <mergeCell ref="E387:E389"/>
    <mergeCell ref="F387:F389"/>
    <mergeCell ref="E392:E393"/>
    <mergeCell ref="F392:F393"/>
    <mergeCell ref="E378:E379"/>
    <mergeCell ref="F378:F379"/>
    <mergeCell ref="E381:E383"/>
    <mergeCell ref="F381:F383"/>
    <mergeCell ref="E374:E375"/>
    <mergeCell ref="F374:F375"/>
    <mergeCell ref="E376:E377"/>
    <mergeCell ref="F376:F377"/>
    <mergeCell ref="E363:E366"/>
    <mergeCell ref="F363:F366"/>
    <mergeCell ref="E368:E369"/>
    <mergeCell ref="E371:E372"/>
    <mergeCell ref="F371:F372"/>
    <mergeCell ref="E356:E359"/>
    <mergeCell ref="F356:F359"/>
    <mergeCell ref="E360:E362"/>
    <mergeCell ref="F360:F362"/>
    <mergeCell ref="E351:E353"/>
    <mergeCell ref="F351:F353"/>
    <mergeCell ref="E354:E355"/>
    <mergeCell ref="F354:F355"/>
    <mergeCell ref="E344:E347"/>
    <mergeCell ref="F344:F347"/>
    <mergeCell ref="E349:E350"/>
    <mergeCell ref="F349:F350"/>
    <mergeCell ref="E337:E340"/>
    <mergeCell ref="F337:F340"/>
    <mergeCell ref="E341:E343"/>
    <mergeCell ref="F341:F343"/>
    <mergeCell ref="E330:E331"/>
    <mergeCell ref="F330:F331"/>
    <mergeCell ref="E333:E334"/>
    <mergeCell ref="F333:F334"/>
    <mergeCell ref="E321:E322"/>
    <mergeCell ref="F321:F322"/>
    <mergeCell ref="E327:E328"/>
    <mergeCell ref="F327:F328"/>
    <mergeCell ref="E315:E318"/>
    <mergeCell ref="F315:F318"/>
    <mergeCell ref="E319:E320"/>
    <mergeCell ref="F319:F320"/>
    <mergeCell ref="E305:E307"/>
    <mergeCell ref="F305:F307"/>
    <mergeCell ref="E309:E311"/>
    <mergeCell ref="F309:F311"/>
    <mergeCell ref="E298:E300"/>
    <mergeCell ref="F298:F300"/>
    <mergeCell ref="E302:E303"/>
    <mergeCell ref="F302:F303"/>
    <mergeCell ref="E282:E283"/>
    <mergeCell ref="F282:F283"/>
    <mergeCell ref="E292:E294"/>
    <mergeCell ref="E295:E296"/>
    <mergeCell ref="F295:F296"/>
    <mergeCell ref="E274:E276"/>
    <mergeCell ref="E277:E278"/>
    <mergeCell ref="F277:F278"/>
    <mergeCell ref="E280:E281"/>
    <mergeCell ref="F280:F281"/>
    <mergeCell ref="E267:E268"/>
    <mergeCell ref="F267:F268"/>
    <mergeCell ref="E269:E270"/>
    <mergeCell ref="F269:F270"/>
    <mergeCell ref="E258:E260"/>
    <mergeCell ref="F258:F260"/>
    <mergeCell ref="E262:E265"/>
    <mergeCell ref="F262:F265"/>
    <mergeCell ref="E251:E253"/>
    <mergeCell ref="F251:F253"/>
    <mergeCell ref="F256:F257"/>
    <mergeCell ref="E256:E257"/>
    <mergeCell ref="E239:E240"/>
    <mergeCell ref="F239:F240"/>
    <mergeCell ref="E242:E246"/>
    <mergeCell ref="F242:F246"/>
    <mergeCell ref="E227:E229"/>
    <mergeCell ref="F227:F229"/>
    <mergeCell ref="E230:E234"/>
    <mergeCell ref="F230:F234"/>
    <mergeCell ref="E215:E217"/>
    <mergeCell ref="F215:F217"/>
    <mergeCell ref="E225:E226"/>
    <mergeCell ref="F225:F226"/>
    <mergeCell ref="E207:E210"/>
    <mergeCell ref="F207:F210"/>
    <mergeCell ref="E212:E214"/>
    <mergeCell ref="F212:F214"/>
    <mergeCell ref="E198:E199"/>
    <mergeCell ref="F198:F199"/>
    <mergeCell ref="E200:E203"/>
    <mergeCell ref="F200:F203"/>
    <mergeCell ref="E190:E191"/>
    <mergeCell ref="F190:F191"/>
    <mergeCell ref="E193:E195"/>
    <mergeCell ref="F193:F195"/>
    <mergeCell ref="E180:E184"/>
    <mergeCell ref="F180:F184"/>
    <mergeCell ref="E185:E186"/>
    <mergeCell ref="F185:F186"/>
    <mergeCell ref="E172:E174"/>
    <mergeCell ref="F172:F174"/>
    <mergeCell ref="E175:E177"/>
    <mergeCell ref="F175:F177"/>
    <mergeCell ref="E162:E164"/>
    <mergeCell ref="F162:F164"/>
    <mergeCell ref="E167:E169"/>
    <mergeCell ref="F167:F169"/>
    <mergeCell ref="E155:E157"/>
    <mergeCell ref="F155:F157"/>
    <mergeCell ref="E160:E161"/>
    <mergeCell ref="F160:F161"/>
    <mergeCell ref="E148:E151"/>
    <mergeCell ref="F148:F151"/>
    <mergeCell ref="E152:E154"/>
    <mergeCell ref="F152:F154"/>
    <mergeCell ref="E144:E145"/>
    <mergeCell ref="F144:F145"/>
    <mergeCell ref="E146:E147"/>
    <mergeCell ref="F146:F147"/>
    <mergeCell ref="E130:E131"/>
    <mergeCell ref="F130:F131"/>
    <mergeCell ref="E139:E141"/>
    <mergeCell ref="F139:F141"/>
    <mergeCell ref="E122:E124"/>
    <mergeCell ref="F122:F124"/>
    <mergeCell ref="E125:E127"/>
    <mergeCell ref="F125:F127"/>
    <mergeCell ref="E116:E118"/>
    <mergeCell ref="F116:F118"/>
    <mergeCell ref="F119:F121"/>
    <mergeCell ref="E119:E121"/>
    <mergeCell ref="E106:E108"/>
    <mergeCell ref="F106:F108"/>
    <mergeCell ref="E109:E112"/>
    <mergeCell ref="F109:F112"/>
    <mergeCell ref="E99:E101"/>
    <mergeCell ref="F99:F101"/>
    <mergeCell ref="E102:E105"/>
    <mergeCell ref="F102:F105"/>
    <mergeCell ref="E90:E92"/>
    <mergeCell ref="F90:F92"/>
    <mergeCell ref="E93:E96"/>
    <mergeCell ref="F93:F96"/>
    <mergeCell ref="E85:E86"/>
    <mergeCell ref="F85:F86"/>
    <mergeCell ref="E87:E89"/>
    <mergeCell ref="F87:F89"/>
    <mergeCell ref="F71:F73"/>
    <mergeCell ref="E71:E73"/>
    <mergeCell ref="E80:E81"/>
    <mergeCell ref="F80:F81"/>
    <mergeCell ref="E54:E55"/>
    <mergeCell ref="F54:F55"/>
    <mergeCell ref="E64:E67"/>
    <mergeCell ref="E68:E70"/>
    <mergeCell ref="F68:F70"/>
    <mergeCell ref="E47:E48"/>
    <mergeCell ref="F47:F48"/>
    <mergeCell ref="E49:E52"/>
    <mergeCell ref="F49:F52"/>
    <mergeCell ref="E38:E39"/>
    <mergeCell ref="F38:F39"/>
    <mergeCell ref="E44:E46"/>
    <mergeCell ref="F44:F46"/>
    <mergeCell ref="F19:F21"/>
    <mergeCell ref="E19:E21"/>
    <mergeCell ref="F29:F30"/>
    <mergeCell ref="E76:E77"/>
    <mergeCell ref="F76:F77"/>
    <mergeCell ref="E26:E27"/>
    <mergeCell ref="F26:F27"/>
    <mergeCell ref="E29:E30"/>
    <mergeCell ref="E34:E35"/>
    <mergeCell ref="F34:F35"/>
    <mergeCell ref="A1:F1"/>
    <mergeCell ref="A2:F2"/>
    <mergeCell ref="E23:E24"/>
    <mergeCell ref="F23:F24"/>
    <mergeCell ref="A3:F3"/>
    <mergeCell ref="F7:F9"/>
    <mergeCell ref="E7:E9"/>
    <mergeCell ref="E14:E15"/>
    <mergeCell ref="F14:F15"/>
  </mergeCells>
  <printOptions horizontalCentered="1"/>
  <pageMargins left="0.2755905511811024" right="0.2362204724409449" top="0.64" bottom="0.5118110236220472" header="0.32" footer="0.2362204724409449"/>
  <pageSetup horizontalDpi="1200" verticalDpi="1200" orientation="landscape" paperSize="9" r:id="rId1"/>
  <headerFooter alignWithMargins="0">
    <oddFooter>&amp;LФайл: &amp;Z&amp;F Лист: &amp;A&amp;RСтор.:  &amp;P  із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0"/>
  <sheetViews>
    <sheetView zoomScale="70" zoomScaleNormal="70" zoomScalePageLayoutView="0" workbookViewId="0" topLeftCell="A1">
      <selection activeCell="E424" sqref="E424"/>
    </sheetView>
  </sheetViews>
  <sheetFormatPr defaultColWidth="8.875" defaultRowHeight="12.75"/>
  <cols>
    <col min="1" max="1" width="8.25390625" style="19" customWidth="1"/>
    <col min="2" max="2" width="12.25390625" style="14" customWidth="1"/>
    <col min="3" max="3" width="10.375" style="19" customWidth="1"/>
    <col min="4" max="4" width="40.75390625" style="5" customWidth="1"/>
    <col min="5" max="5" width="68.50390625" style="105" customWidth="1"/>
    <col min="6" max="6" width="6.375" style="5" customWidth="1"/>
    <col min="7" max="7" width="4.125" style="5" customWidth="1"/>
    <col min="8" max="16384" width="8.875" style="5" customWidth="1"/>
  </cols>
  <sheetData>
    <row r="1" spans="1:14" s="19" customFormat="1" ht="30" customHeight="1">
      <c r="A1" s="144" t="s">
        <v>167</v>
      </c>
      <c r="B1" s="144"/>
      <c r="C1" s="144"/>
      <c r="D1" s="144"/>
      <c r="E1" s="144"/>
      <c r="F1" s="61"/>
      <c r="G1" s="61"/>
      <c r="H1" s="61"/>
      <c r="I1" s="61"/>
      <c r="J1" s="61"/>
      <c r="K1" s="5"/>
      <c r="L1" s="5"/>
      <c r="M1" s="5"/>
      <c r="N1" s="5"/>
    </row>
    <row r="2" spans="1:5" s="62" customFormat="1" ht="15">
      <c r="A2" s="145" t="s">
        <v>168</v>
      </c>
      <c r="B2" s="145"/>
      <c r="C2" s="145"/>
      <c r="D2" s="145"/>
      <c r="E2" s="145"/>
    </row>
    <row r="3" spans="1:5" s="62" customFormat="1" ht="15">
      <c r="A3" s="106"/>
      <c r="B3" s="106"/>
      <c r="C3" s="106"/>
      <c r="D3" s="106"/>
      <c r="E3" s="106"/>
    </row>
    <row r="4" spans="1:5" s="64" customFormat="1" ht="30">
      <c r="A4" s="63" t="s">
        <v>298</v>
      </c>
      <c r="B4" s="63" t="s">
        <v>172</v>
      </c>
      <c r="C4" s="63" t="s">
        <v>621</v>
      </c>
      <c r="D4" s="107" t="s">
        <v>30</v>
      </c>
      <c r="E4" s="63" t="s">
        <v>31</v>
      </c>
    </row>
    <row r="5" spans="1:5" s="65" customFormat="1" ht="15">
      <c r="A5" s="124">
        <v>1</v>
      </c>
      <c r="B5" s="125" t="s">
        <v>32</v>
      </c>
      <c r="C5" s="126" t="s">
        <v>34</v>
      </c>
      <c r="D5" s="125" t="s">
        <v>33</v>
      </c>
      <c r="E5" s="127" t="s">
        <v>35</v>
      </c>
    </row>
    <row r="6" spans="1:8" s="65" customFormat="1" ht="15">
      <c r="A6" s="22">
        <v>2</v>
      </c>
      <c r="B6" s="41" t="s">
        <v>32</v>
      </c>
      <c r="C6" s="25" t="s">
        <v>34</v>
      </c>
      <c r="D6" s="108" t="s">
        <v>36</v>
      </c>
      <c r="E6" s="24" t="s">
        <v>37</v>
      </c>
      <c r="F6" s="20"/>
      <c r="G6" s="20"/>
      <c r="H6" s="20"/>
    </row>
    <row r="7" spans="1:5" s="65" customFormat="1" ht="15">
      <c r="A7" s="22">
        <v>3</v>
      </c>
      <c r="B7" s="41" t="s">
        <v>32</v>
      </c>
      <c r="C7" s="25" t="s">
        <v>34</v>
      </c>
      <c r="D7" s="108" t="s">
        <v>38</v>
      </c>
      <c r="E7" s="24" t="s">
        <v>39</v>
      </c>
    </row>
    <row r="8" spans="1:5" s="65" customFormat="1" ht="15">
      <c r="A8" s="22">
        <v>4</v>
      </c>
      <c r="B8" s="41" t="s">
        <v>32</v>
      </c>
      <c r="C8" s="25" t="s">
        <v>34</v>
      </c>
      <c r="D8" s="108" t="s">
        <v>40</v>
      </c>
      <c r="E8" s="24" t="s">
        <v>39</v>
      </c>
    </row>
    <row r="9" spans="1:5" s="65" customFormat="1" ht="30">
      <c r="A9" s="22">
        <v>5</v>
      </c>
      <c r="B9" s="41" t="s">
        <v>32</v>
      </c>
      <c r="C9" s="25" t="s">
        <v>34</v>
      </c>
      <c r="D9" s="108" t="s">
        <v>41</v>
      </c>
      <c r="E9" s="24" t="s">
        <v>42</v>
      </c>
    </row>
    <row r="10" spans="1:5" s="65" customFormat="1" ht="30">
      <c r="A10" s="22">
        <v>6</v>
      </c>
      <c r="B10" s="41" t="s">
        <v>32</v>
      </c>
      <c r="C10" s="66" t="s">
        <v>44</v>
      </c>
      <c r="D10" s="108" t="s">
        <v>43</v>
      </c>
      <c r="E10" s="24" t="s">
        <v>102</v>
      </c>
    </row>
    <row r="11" spans="1:5" s="65" customFormat="1" ht="15">
      <c r="A11" s="22">
        <v>7</v>
      </c>
      <c r="B11" s="41" t="s">
        <v>32</v>
      </c>
      <c r="C11" s="66" t="s">
        <v>44</v>
      </c>
      <c r="D11" s="108" t="s">
        <v>45</v>
      </c>
      <c r="E11" s="24" t="s">
        <v>46</v>
      </c>
    </row>
    <row r="12" spans="1:5" s="65" customFormat="1" ht="15">
      <c r="A12" s="22">
        <v>8</v>
      </c>
      <c r="B12" s="41" t="s">
        <v>32</v>
      </c>
      <c r="C12" s="66" t="s">
        <v>44</v>
      </c>
      <c r="D12" s="108" t="s">
        <v>47</v>
      </c>
      <c r="E12" s="24" t="s">
        <v>48</v>
      </c>
    </row>
    <row r="13" spans="1:5" s="65" customFormat="1" ht="15">
      <c r="A13" s="22">
        <v>9</v>
      </c>
      <c r="B13" s="41" t="s">
        <v>32</v>
      </c>
      <c r="C13" s="66" t="s">
        <v>44</v>
      </c>
      <c r="D13" s="108" t="s">
        <v>49</v>
      </c>
      <c r="E13" s="24" t="s">
        <v>50</v>
      </c>
    </row>
    <row r="14" spans="1:5" s="65" customFormat="1" ht="15">
      <c r="A14" s="22">
        <v>10</v>
      </c>
      <c r="B14" s="41" t="s">
        <v>32</v>
      </c>
      <c r="C14" s="66" t="s">
        <v>44</v>
      </c>
      <c r="D14" s="108" t="s">
        <v>51</v>
      </c>
      <c r="E14" s="24" t="s">
        <v>103</v>
      </c>
    </row>
    <row r="15" spans="1:5" s="65" customFormat="1" ht="15">
      <c r="A15" s="22">
        <v>11</v>
      </c>
      <c r="B15" s="41" t="s">
        <v>32</v>
      </c>
      <c r="C15" s="66" t="s">
        <v>44</v>
      </c>
      <c r="D15" s="108" t="s">
        <v>52</v>
      </c>
      <c r="E15" s="24" t="s">
        <v>46</v>
      </c>
    </row>
    <row r="16" spans="1:5" s="65" customFormat="1" ht="15">
      <c r="A16" s="22">
        <v>12</v>
      </c>
      <c r="B16" s="41" t="s">
        <v>32</v>
      </c>
      <c r="C16" s="22" t="s">
        <v>54</v>
      </c>
      <c r="D16" s="108" t="s">
        <v>53</v>
      </c>
      <c r="E16" s="24" t="s">
        <v>126</v>
      </c>
    </row>
    <row r="17" spans="1:5" s="65" customFormat="1" ht="15">
      <c r="A17" s="22">
        <v>13</v>
      </c>
      <c r="B17" s="41" t="s">
        <v>32</v>
      </c>
      <c r="C17" s="22" t="s">
        <v>54</v>
      </c>
      <c r="D17" s="108" t="s">
        <v>55</v>
      </c>
      <c r="E17" s="24" t="s">
        <v>127</v>
      </c>
    </row>
    <row r="18" spans="1:5" s="65" customFormat="1" ht="15">
      <c r="A18" s="22">
        <v>14</v>
      </c>
      <c r="B18" s="41" t="s">
        <v>32</v>
      </c>
      <c r="C18" s="22" t="s">
        <v>54</v>
      </c>
      <c r="D18" s="109" t="s">
        <v>56</v>
      </c>
      <c r="E18" s="24" t="s">
        <v>128</v>
      </c>
    </row>
    <row r="19" spans="1:5" s="65" customFormat="1" ht="15">
      <c r="A19" s="22">
        <v>15</v>
      </c>
      <c r="B19" s="41" t="s">
        <v>32</v>
      </c>
      <c r="C19" s="22" t="s">
        <v>54</v>
      </c>
      <c r="D19" s="108" t="s">
        <v>57</v>
      </c>
      <c r="E19" s="24" t="s">
        <v>129</v>
      </c>
    </row>
    <row r="20" spans="1:5" s="65" customFormat="1" ht="15">
      <c r="A20" s="22">
        <v>16</v>
      </c>
      <c r="B20" s="41" t="s">
        <v>32</v>
      </c>
      <c r="C20" s="22" t="s">
        <v>54</v>
      </c>
      <c r="D20" s="108" t="s">
        <v>58</v>
      </c>
      <c r="E20" s="24" t="s">
        <v>130</v>
      </c>
    </row>
    <row r="21" spans="1:5" s="65" customFormat="1" ht="15">
      <c r="A21" s="22">
        <v>17</v>
      </c>
      <c r="B21" s="41" t="s">
        <v>32</v>
      </c>
      <c r="C21" s="22" t="s">
        <v>54</v>
      </c>
      <c r="D21" s="108" t="s">
        <v>59</v>
      </c>
      <c r="E21" s="24" t="s">
        <v>131</v>
      </c>
    </row>
    <row r="22" spans="1:5" s="65" customFormat="1" ht="30">
      <c r="A22" s="22">
        <v>18</v>
      </c>
      <c r="B22" s="41" t="s">
        <v>32</v>
      </c>
      <c r="C22" s="67" t="s">
        <v>61</v>
      </c>
      <c r="D22" s="108" t="s">
        <v>101</v>
      </c>
      <c r="E22" s="24" t="s">
        <v>104</v>
      </c>
    </row>
    <row r="23" spans="1:5" s="14" customFormat="1" ht="15">
      <c r="A23" s="22">
        <v>19</v>
      </c>
      <c r="B23" s="41" t="s">
        <v>32</v>
      </c>
      <c r="C23" s="67" t="s">
        <v>61</v>
      </c>
      <c r="D23" s="108" t="s">
        <v>60</v>
      </c>
      <c r="E23" s="24" t="s">
        <v>136</v>
      </c>
    </row>
    <row r="24" spans="1:5" s="65" customFormat="1" ht="30">
      <c r="A24" s="22">
        <v>20</v>
      </c>
      <c r="B24" s="41" t="s">
        <v>32</v>
      </c>
      <c r="C24" s="67" t="s">
        <v>61</v>
      </c>
      <c r="D24" s="108" t="s">
        <v>62</v>
      </c>
      <c r="E24" s="24" t="s">
        <v>132</v>
      </c>
    </row>
    <row r="25" spans="1:5" s="14" customFormat="1" ht="15">
      <c r="A25" s="22">
        <v>21</v>
      </c>
      <c r="B25" s="41" t="s">
        <v>32</v>
      </c>
      <c r="C25" s="67" t="s">
        <v>61</v>
      </c>
      <c r="D25" s="108" t="s">
        <v>63</v>
      </c>
      <c r="E25" s="24" t="s">
        <v>106</v>
      </c>
    </row>
    <row r="26" spans="1:5" s="14" customFormat="1" ht="15">
      <c r="A26" s="22">
        <v>22</v>
      </c>
      <c r="B26" s="41" t="s">
        <v>32</v>
      </c>
      <c r="C26" s="67" t="s">
        <v>61</v>
      </c>
      <c r="D26" s="108" t="s">
        <v>64</v>
      </c>
      <c r="E26" s="24" t="s">
        <v>105</v>
      </c>
    </row>
    <row r="27" spans="1:5" s="14" customFormat="1" ht="15">
      <c r="A27" s="22">
        <v>23</v>
      </c>
      <c r="B27" s="41" t="s">
        <v>32</v>
      </c>
      <c r="C27" s="67" t="s">
        <v>61</v>
      </c>
      <c r="D27" s="108" t="s">
        <v>65</v>
      </c>
      <c r="E27" s="24" t="s">
        <v>107</v>
      </c>
    </row>
    <row r="28" spans="1:5" s="65" customFormat="1" ht="15">
      <c r="A28" s="22">
        <v>24</v>
      </c>
      <c r="B28" s="41" t="s">
        <v>32</v>
      </c>
      <c r="C28" s="22" t="s">
        <v>66</v>
      </c>
      <c r="D28" s="108" t="s">
        <v>170</v>
      </c>
      <c r="E28" s="24" t="s">
        <v>108</v>
      </c>
    </row>
    <row r="29" spans="1:5" s="14" customFormat="1" ht="15">
      <c r="A29" s="22">
        <v>25</v>
      </c>
      <c r="B29" s="41" t="s">
        <v>32</v>
      </c>
      <c r="C29" s="22" t="s">
        <v>66</v>
      </c>
      <c r="D29" s="108" t="s">
        <v>145</v>
      </c>
      <c r="E29" s="24" t="s">
        <v>109</v>
      </c>
    </row>
    <row r="30" spans="1:5" s="14" customFormat="1" ht="15">
      <c r="A30" s="22">
        <v>26</v>
      </c>
      <c r="B30" s="41" t="s">
        <v>32</v>
      </c>
      <c r="C30" s="22" t="s">
        <v>66</v>
      </c>
      <c r="D30" s="108" t="s">
        <v>146</v>
      </c>
      <c r="E30" s="24" t="s">
        <v>110</v>
      </c>
    </row>
    <row r="31" spans="1:5" s="14" customFormat="1" ht="15">
      <c r="A31" s="22">
        <v>27</v>
      </c>
      <c r="B31" s="41" t="s">
        <v>32</v>
      </c>
      <c r="C31" s="22" t="s">
        <v>66</v>
      </c>
      <c r="D31" s="108" t="s">
        <v>147</v>
      </c>
      <c r="E31" s="24" t="s">
        <v>111</v>
      </c>
    </row>
    <row r="32" spans="1:5" s="14" customFormat="1" ht="15">
      <c r="A32" s="22">
        <v>28</v>
      </c>
      <c r="B32" s="41" t="s">
        <v>32</v>
      </c>
      <c r="C32" s="22" t="s">
        <v>66</v>
      </c>
      <c r="D32" s="108" t="s">
        <v>67</v>
      </c>
      <c r="E32" s="24" t="s">
        <v>112</v>
      </c>
    </row>
    <row r="33" spans="1:5" s="14" customFormat="1" ht="15">
      <c r="A33" s="22">
        <v>29</v>
      </c>
      <c r="B33" s="41" t="s">
        <v>32</v>
      </c>
      <c r="C33" s="22" t="s">
        <v>66</v>
      </c>
      <c r="D33" s="108" t="s">
        <v>166</v>
      </c>
      <c r="E33" s="24" t="s">
        <v>110</v>
      </c>
    </row>
    <row r="34" spans="1:5" s="14" customFormat="1" ht="15">
      <c r="A34" s="22">
        <v>30</v>
      </c>
      <c r="B34" s="41" t="s">
        <v>32</v>
      </c>
      <c r="C34" s="21" t="s">
        <v>69</v>
      </c>
      <c r="D34" s="108" t="s">
        <v>68</v>
      </c>
      <c r="E34" s="24" t="s">
        <v>113</v>
      </c>
    </row>
    <row r="35" spans="1:5" s="14" customFormat="1" ht="15">
      <c r="A35" s="22">
        <v>31</v>
      </c>
      <c r="B35" s="41" t="s">
        <v>32</v>
      </c>
      <c r="C35" s="21" t="s">
        <v>69</v>
      </c>
      <c r="D35" s="108" t="s">
        <v>70</v>
      </c>
      <c r="E35" s="24" t="s">
        <v>114</v>
      </c>
    </row>
    <row r="36" spans="1:5" s="14" customFormat="1" ht="30">
      <c r="A36" s="22">
        <v>32</v>
      </c>
      <c r="B36" s="41" t="s">
        <v>32</v>
      </c>
      <c r="C36" s="21" t="s">
        <v>69</v>
      </c>
      <c r="D36" s="108" t="s">
        <v>71</v>
      </c>
      <c r="E36" s="24" t="s">
        <v>115</v>
      </c>
    </row>
    <row r="37" spans="1:5" s="14" customFormat="1" ht="15">
      <c r="A37" s="22">
        <v>33</v>
      </c>
      <c r="B37" s="41" t="s">
        <v>32</v>
      </c>
      <c r="C37" s="21" t="s">
        <v>69</v>
      </c>
      <c r="D37" s="108" t="s">
        <v>72</v>
      </c>
      <c r="E37" s="24" t="s">
        <v>114</v>
      </c>
    </row>
    <row r="38" spans="1:5" s="14" customFormat="1" ht="15">
      <c r="A38" s="22">
        <v>34</v>
      </c>
      <c r="B38" s="41" t="s">
        <v>32</v>
      </c>
      <c r="C38" s="21" t="s">
        <v>69</v>
      </c>
      <c r="D38" s="108" t="s">
        <v>73</v>
      </c>
      <c r="E38" s="24" t="s">
        <v>116</v>
      </c>
    </row>
    <row r="39" spans="1:5" s="14" customFormat="1" ht="30">
      <c r="A39" s="22">
        <v>35</v>
      </c>
      <c r="B39" s="41" t="s">
        <v>32</v>
      </c>
      <c r="C39" s="21" t="s">
        <v>69</v>
      </c>
      <c r="D39" s="108" t="s">
        <v>74</v>
      </c>
      <c r="E39" s="24" t="s">
        <v>115</v>
      </c>
    </row>
    <row r="40" spans="1:5" s="14" customFormat="1" ht="30">
      <c r="A40" s="22">
        <v>36</v>
      </c>
      <c r="B40" s="41" t="s">
        <v>32</v>
      </c>
      <c r="C40" s="21" t="s">
        <v>76</v>
      </c>
      <c r="D40" s="108" t="s">
        <v>75</v>
      </c>
      <c r="E40" s="24" t="s">
        <v>620</v>
      </c>
    </row>
    <row r="41" spans="1:5" s="14" customFormat="1" ht="15">
      <c r="A41" s="22">
        <v>37</v>
      </c>
      <c r="B41" s="41" t="s">
        <v>32</v>
      </c>
      <c r="C41" s="21" t="s">
        <v>76</v>
      </c>
      <c r="D41" s="108" t="s">
        <v>77</v>
      </c>
      <c r="E41" s="24" t="s">
        <v>133</v>
      </c>
    </row>
    <row r="42" spans="1:5" s="14" customFormat="1" ht="30">
      <c r="A42" s="22">
        <v>38</v>
      </c>
      <c r="B42" s="41" t="s">
        <v>32</v>
      </c>
      <c r="C42" s="21" t="s">
        <v>76</v>
      </c>
      <c r="D42" s="108" t="s">
        <v>78</v>
      </c>
      <c r="E42" s="24" t="s">
        <v>134</v>
      </c>
    </row>
    <row r="43" spans="1:5" s="14" customFormat="1" ht="30">
      <c r="A43" s="22">
        <v>39</v>
      </c>
      <c r="B43" s="41" t="s">
        <v>32</v>
      </c>
      <c r="C43" s="21" t="s">
        <v>76</v>
      </c>
      <c r="D43" s="108" t="s">
        <v>79</v>
      </c>
      <c r="E43" s="24" t="s">
        <v>135</v>
      </c>
    </row>
    <row r="44" spans="1:5" s="14" customFormat="1" ht="15">
      <c r="A44" s="22">
        <v>40</v>
      </c>
      <c r="B44" s="41" t="s">
        <v>32</v>
      </c>
      <c r="C44" s="21" t="s">
        <v>81</v>
      </c>
      <c r="D44" s="108" t="s">
        <v>80</v>
      </c>
      <c r="E44" s="24" t="s">
        <v>82</v>
      </c>
    </row>
    <row r="45" spans="1:5" s="14" customFormat="1" ht="30">
      <c r="A45" s="22">
        <v>41</v>
      </c>
      <c r="B45" s="41" t="s">
        <v>32</v>
      </c>
      <c r="C45" s="21" t="s">
        <v>81</v>
      </c>
      <c r="D45" s="108" t="s">
        <v>83</v>
      </c>
      <c r="E45" s="24" t="s">
        <v>84</v>
      </c>
    </row>
    <row r="46" spans="1:5" s="14" customFormat="1" ht="15">
      <c r="A46" s="22">
        <v>42</v>
      </c>
      <c r="B46" s="41" t="s">
        <v>32</v>
      </c>
      <c r="C46" s="21" t="s">
        <v>81</v>
      </c>
      <c r="D46" s="108" t="s">
        <v>85</v>
      </c>
      <c r="E46" s="24" t="s">
        <v>86</v>
      </c>
    </row>
    <row r="47" spans="1:5" s="14" customFormat="1" ht="15">
      <c r="A47" s="22">
        <v>43</v>
      </c>
      <c r="B47" s="41" t="s">
        <v>32</v>
      </c>
      <c r="C47" s="21" t="s">
        <v>81</v>
      </c>
      <c r="D47" s="108" t="s">
        <v>87</v>
      </c>
      <c r="E47" s="24" t="s">
        <v>88</v>
      </c>
    </row>
    <row r="48" spans="1:5" s="14" customFormat="1" ht="15">
      <c r="A48" s="22">
        <v>44</v>
      </c>
      <c r="B48" s="41" t="s">
        <v>32</v>
      </c>
      <c r="C48" s="22" t="s">
        <v>89</v>
      </c>
      <c r="D48" s="108" t="s">
        <v>90</v>
      </c>
      <c r="E48" s="24" t="s">
        <v>118</v>
      </c>
    </row>
    <row r="49" spans="1:5" s="14" customFormat="1" ht="30">
      <c r="A49" s="22">
        <v>45</v>
      </c>
      <c r="B49" s="41" t="s">
        <v>32</v>
      </c>
      <c r="C49" s="22" t="s">
        <v>89</v>
      </c>
      <c r="D49" s="108" t="s">
        <v>91</v>
      </c>
      <c r="E49" s="24" t="s">
        <v>117</v>
      </c>
    </row>
    <row r="50" spans="1:5" s="14" customFormat="1" ht="30">
      <c r="A50" s="22">
        <v>46</v>
      </c>
      <c r="B50" s="41" t="s">
        <v>32</v>
      </c>
      <c r="C50" s="22" t="s">
        <v>89</v>
      </c>
      <c r="D50" s="108" t="s">
        <v>92</v>
      </c>
      <c r="E50" s="24" t="s">
        <v>119</v>
      </c>
    </row>
    <row r="51" spans="1:5" s="14" customFormat="1" ht="15">
      <c r="A51" s="22">
        <v>47</v>
      </c>
      <c r="B51" s="41" t="s">
        <v>32</v>
      </c>
      <c r="C51" s="22" t="s">
        <v>89</v>
      </c>
      <c r="D51" s="108" t="s">
        <v>93</v>
      </c>
      <c r="E51" s="24" t="s">
        <v>124</v>
      </c>
    </row>
    <row r="52" spans="1:5" s="14" customFormat="1" ht="15">
      <c r="A52" s="22">
        <v>48</v>
      </c>
      <c r="B52" s="41" t="s">
        <v>32</v>
      </c>
      <c r="C52" s="22" t="s">
        <v>89</v>
      </c>
      <c r="D52" s="108" t="s">
        <v>94</v>
      </c>
      <c r="E52" s="24" t="s">
        <v>120</v>
      </c>
    </row>
    <row r="53" spans="1:5" s="14" customFormat="1" ht="15">
      <c r="A53" s="22">
        <v>49</v>
      </c>
      <c r="B53" s="41" t="s">
        <v>32</v>
      </c>
      <c r="C53" s="22" t="s">
        <v>89</v>
      </c>
      <c r="D53" s="108" t="s">
        <v>95</v>
      </c>
      <c r="E53" s="24" t="s">
        <v>120</v>
      </c>
    </row>
    <row r="54" spans="1:5" s="14" customFormat="1" ht="30">
      <c r="A54" s="22">
        <v>50</v>
      </c>
      <c r="B54" s="41" t="s">
        <v>32</v>
      </c>
      <c r="C54" s="22" t="s">
        <v>97</v>
      </c>
      <c r="D54" s="108" t="s">
        <v>96</v>
      </c>
      <c r="E54" s="24" t="s">
        <v>121</v>
      </c>
    </row>
    <row r="55" spans="1:5" s="14" customFormat="1" ht="30">
      <c r="A55" s="22">
        <v>51</v>
      </c>
      <c r="B55" s="41" t="s">
        <v>32</v>
      </c>
      <c r="C55" s="22" t="s">
        <v>97</v>
      </c>
      <c r="D55" s="108" t="s">
        <v>98</v>
      </c>
      <c r="E55" s="24" t="s">
        <v>123</v>
      </c>
    </row>
    <row r="56" spans="1:5" s="14" customFormat="1" ht="15">
      <c r="A56" s="22">
        <v>52</v>
      </c>
      <c r="B56" s="41" t="s">
        <v>32</v>
      </c>
      <c r="C56" s="22" t="s">
        <v>97</v>
      </c>
      <c r="D56" s="108" t="s">
        <v>100</v>
      </c>
      <c r="E56" s="24" t="s">
        <v>125</v>
      </c>
    </row>
    <row r="57" spans="1:5" s="14" customFormat="1" ht="15">
      <c r="A57" s="22">
        <v>53</v>
      </c>
      <c r="B57" s="41"/>
      <c r="C57" s="22" t="s">
        <v>97</v>
      </c>
      <c r="D57" s="108" t="s">
        <v>154</v>
      </c>
      <c r="E57" s="24" t="s">
        <v>169</v>
      </c>
    </row>
    <row r="58" spans="1:5" s="14" customFormat="1" ht="30">
      <c r="A58" s="22">
        <v>54</v>
      </c>
      <c r="B58" s="41" t="s">
        <v>32</v>
      </c>
      <c r="C58" s="22" t="s">
        <v>97</v>
      </c>
      <c r="D58" s="108" t="s">
        <v>99</v>
      </c>
      <c r="E58" s="24" t="s">
        <v>122</v>
      </c>
    </row>
    <row r="59" spans="1:5" s="14" customFormat="1" ht="15">
      <c r="A59" s="22">
        <v>55</v>
      </c>
      <c r="B59" s="41" t="s">
        <v>32</v>
      </c>
      <c r="C59" s="22" t="s">
        <v>97</v>
      </c>
      <c r="D59" s="108" t="s">
        <v>155</v>
      </c>
      <c r="E59" s="24"/>
    </row>
    <row r="60" spans="1:5" ht="15">
      <c r="A60" s="22">
        <v>56</v>
      </c>
      <c r="B60" s="41" t="s">
        <v>32</v>
      </c>
      <c r="C60" s="22" t="s">
        <v>140</v>
      </c>
      <c r="D60" s="110" t="s">
        <v>144</v>
      </c>
      <c r="E60" s="23" t="s">
        <v>156</v>
      </c>
    </row>
    <row r="61" spans="1:5" ht="15">
      <c r="A61" s="22">
        <v>57</v>
      </c>
      <c r="B61" s="41" t="s">
        <v>32</v>
      </c>
      <c r="C61" s="22" t="s">
        <v>140</v>
      </c>
      <c r="D61" s="110" t="s">
        <v>139</v>
      </c>
      <c r="E61" s="23" t="s">
        <v>157</v>
      </c>
    </row>
    <row r="62" spans="1:5" ht="15">
      <c r="A62" s="22">
        <v>58</v>
      </c>
      <c r="B62" s="41" t="s">
        <v>32</v>
      </c>
      <c r="C62" s="22" t="s">
        <v>140</v>
      </c>
      <c r="D62" s="110" t="s">
        <v>141</v>
      </c>
      <c r="E62" s="23" t="s">
        <v>158</v>
      </c>
    </row>
    <row r="63" spans="1:5" ht="15">
      <c r="A63" s="22">
        <v>59</v>
      </c>
      <c r="B63" s="41" t="s">
        <v>32</v>
      </c>
      <c r="C63" s="22" t="s">
        <v>140</v>
      </c>
      <c r="D63" s="110" t="s">
        <v>142</v>
      </c>
      <c r="E63" s="23" t="s">
        <v>159</v>
      </c>
    </row>
    <row r="64" spans="1:5" ht="15">
      <c r="A64" s="22">
        <v>60</v>
      </c>
      <c r="B64" s="41" t="s">
        <v>32</v>
      </c>
      <c r="C64" s="22" t="s">
        <v>140</v>
      </c>
      <c r="D64" s="110" t="s">
        <v>143</v>
      </c>
      <c r="E64" s="23" t="s">
        <v>160</v>
      </c>
    </row>
    <row r="65" spans="1:5" ht="15">
      <c r="A65" s="22">
        <v>61</v>
      </c>
      <c r="B65" s="41" t="s">
        <v>32</v>
      </c>
      <c r="C65" s="22" t="s">
        <v>149</v>
      </c>
      <c r="D65" s="111" t="s">
        <v>148</v>
      </c>
      <c r="E65" s="26" t="s">
        <v>161</v>
      </c>
    </row>
    <row r="66" spans="1:5" ht="15">
      <c r="A66" s="22">
        <v>62</v>
      </c>
      <c r="B66" s="41" t="s">
        <v>32</v>
      </c>
      <c r="C66" s="22" t="s">
        <v>149</v>
      </c>
      <c r="D66" s="111" t="s">
        <v>165</v>
      </c>
      <c r="E66" s="26" t="s">
        <v>161</v>
      </c>
    </row>
    <row r="67" spans="1:5" ht="15">
      <c r="A67" s="22">
        <v>63</v>
      </c>
      <c r="B67" s="41" t="s">
        <v>32</v>
      </c>
      <c r="C67" s="22" t="s">
        <v>149</v>
      </c>
      <c r="D67" s="111" t="s">
        <v>150</v>
      </c>
      <c r="E67" s="26" t="s">
        <v>164</v>
      </c>
    </row>
    <row r="68" spans="1:5" ht="15">
      <c r="A68" s="22">
        <v>64</v>
      </c>
      <c r="B68" s="41" t="s">
        <v>32</v>
      </c>
      <c r="C68" s="22" t="s">
        <v>149</v>
      </c>
      <c r="D68" s="111" t="s">
        <v>151</v>
      </c>
      <c r="E68" s="26" t="s">
        <v>162</v>
      </c>
    </row>
    <row r="69" spans="1:5" ht="15">
      <c r="A69" s="22">
        <v>65</v>
      </c>
      <c r="B69" s="41" t="s">
        <v>32</v>
      </c>
      <c r="C69" s="22" t="s">
        <v>149</v>
      </c>
      <c r="D69" s="111" t="s">
        <v>152</v>
      </c>
      <c r="E69" s="26" t="s">
        <v>162</v>
      </c>
    </row>
    <row r="70" spans="1:5" ht="15" thickBot="1">
      <c r="A70" s="22">
        <v>66</v>
      </c>
      <c r="B70" s="41" t="s">
        <v>32</v>
      </c>
      <c r="C70" s="22" t="s">
        <v>149</v>
      </c>
      <c r="D70" s="111" t="s">
        <v>153</v>
      </c>
      <c r="E70" s="26" t="s">
        <v>163</v>
      </c>
    </row>
    <row r="71" spans="1:5" s="71" customFormat="1" ht="15">
      <c r="A71" s="119">
        <v>1</v>
      </c>
      <c r="B71" s="120" t="s">
        <v>173</v>
      </c>
      <c r="C71" s="121" t="s">
        <v>89</v>
      </c>
      <c r="D71" s="122" t="s">
        <v>174</v>
      </c>
      <c r="E71" s="123" t="s">
        <v>175</v>
      </c>
    </row>
    <row r="72" spans="1:5" s="71" customFormat="1" ht="15">
      <c r="A72" s="22">
        <v>2</v>
      </c>
      <c r="B72" s="72" t="s">
        <v>173</v>
      </c>
      <c r="C72" s="43" t="s">
        <v>89</v>
      </c>
      <c r="D72" s="82" t="s">
        <v>90</v>
      </c>
      <c r="E72" s="73" t="s">
        <v>176</v>
      </c>
    </row>
    <row r="73" spans="1:5" s="71" customFormat="1" ht="15">
      <c r="A73" s="22">
        <v>3</v>
      </c>
      <c r="B73" s="72" t="s">
        <v>173</v>
      </c>
      <c r="C73" s="43" t="s">
        <v>89</v>
      </c>
      <c r="D73" s="82" t="s">
        <v>177</v>
      </c>
      <c r="E73" s="73" t="s">
        <v>178</v>
      </c>
    </row>
    <row r="74" spans="1:5" s="71" customFormat="1" ht="15">
      <c r="A74" s="22">
        <v>4</v>
      </c>
      <c r="B74" s="72" t="s">
        <v>173</v>
      </c>
      <c r="C74" s="43" t="s">
        <v>89</v>
      </c>
      <c r="D74" s="82" t="s">
        <v>179</v>
      </c>
      <c r="E74" s="73" t="s">
        <v>178</v>
      </c>
    </row>
    <row r="75" spans="1:5" s="71" customFormat="1" ht="15">
      <c r="A75" s="22">
        <v>5</v>
      </c>
      <c r="B75" s="72" t="s">
        <v>173</v>
      </c>
      <c r="C75" s="43" t="s">
        <v>89</v>
      </c>
      <c r="D75" s="82" t="s">
        <v>180</v>
      </c>
      <c r="E75" s="73" t="s">
        <v>178</v>
      </c>
    </row>
    <row r="76" spans="1:5" s="71" customFormat="1" ht="15">
      <c r="A76" s="22">
        <v>6</v>
      </c>
      <c r="B76" s="72" t="s">
        <v>173</v>
      </c>
      <c r="C76" s="43" t="s">
        <v>89</v>
      </c>
      <c r="D76" s="82" t="s">
        <v>181</v>
      </c>
      <c r="E76" s="73" t="s">
        <v>182</v>
      </c>
    </row>
    <row r="77" spans="1:5" s="71" customFormat="1" ht="15" thickBot="1">
      <c r="A77" s="22">
        <v>7</v>
      </c>
      <c r="B77" s="74" t="s">
        <v>173</v>
      </c>
      <c r="C77" s="75" t="s">
        <v>89</v>
      </c>
      <c r="D77" s="84" t="s">
        <v>91</v>
      </c>
      <c r="E77" s="76" t="s">
        <v>183</v>
      </c>
    </row>
    <row r="78" spans="1:5" s="77" customFormat="1" ht="15">
      <c r="A78" s="22">
        <v>8</v>
      </c>
      <c r="B78" s="68" t="s">
        <v>173</v>
      </c>
      <c r="C78" s="69" t="s">
        <v>44</v>
      </c>
      <c r="D78" s="79" t="s">
        <v>184</v>
      </c>
      <c r="E78" s="70" t="s">
        <v>185</v>
      </c>
    </row>
    <row r="79" spans="1:5" s="77" customFormat="1" ht="15">
      <c r="A79" s="22">
        <v>9</v>
      </c>
      <c r="B79" s="72" t="s">
        <v>173</v>
      </c>
      <c r="C79" s="43" t="s">
        <v>44</v>
      </c>
      <c r="D79" s="82" t="s">
        <v>47</v>
      </c>
      <c r="E79" s="73" t="s">
        <v>186</v>
      </c>
    </row>
    <row r="80" spans="1:5" s="77" customFormat="1" ht="15">
      <c r="A80" s="22">
        <v>10</v>
      </c>
      <c r="B80" s="72" t="s">
        <v>173</v>
      </c>
      <c r="C80" s="43" t="s">
        <v>44</v>
      </c>
      <c r="D80" s="82" t="s">
        <v>187</v>
      </c>
      <c r="E80" s="73" t="s">
        <v>188</v>
      </c>
    </row>
    <row r="81" spans="1:5" s="77" customFormat="1" ht="15" thickBot="1">
      <c r="A81" s="22">
        <v>11</v>
      </c>
      <c r="B81" s="74" t="s">
        <v>173</v>
      </c>
      <c r="C81" s="75" t="s">
        <v>44</v>
      </c>
      <c r="D81" s="84" t="s">
        <v>189</v>
      </c>
      <c r="E81" s="76" t="s">
        <v>190</v>
      </c>
    </row>
    <row r="82" spans="1:5" s="77" customFormat="1" ht="15">
      <c r="A82" s="22">
        <v>12</v>
      </c>
      <c r="B82" s="68" t="s">
        <v>173</v>
      </c>
      <c r="C82" s="69" t="s">
        <v>66</v>
      </c>
      <c r="D82" s="79" t="s">
        <v>191</v>
      </c>
      <c r="E82" s="70" t="s">
        <v>192</v>
      </c>
    </row>
    <row r="83" spans="1:5" s="77" customFormat="1" ht="15">
      <c r="A83" s="22">
        <v>13</v>
      </c>
      <c r="B83" s="72" t="s">
        <v>173</v>
      </c>
      <c r="C83" s="43" t="s">
        <v>66</v>
      </c>
      <c r="D83" s="82" t="s">
        <v>193</v>
      </c>
      <c r="E83" s="73" t="s">
        <v>194</v>
      </c>
    </row>
    <row r="84" spans="1:5" s="77" customFormat="1" ht="30">
      <c r="A84" s="22">
        <v>14</v>
      </c>
      <c r="B84" s="72" t="s">
        <v>173</v>
      </c>
      <c r="C84" s="43" t="s">
        <v>66</v>
      </c>
      <c r="D84" s="82" t="s">
        <v>170</v>
      </c>
      <c r="E84" s="73" t="s">
        <v>195</v>
      </c>
    </row>
    <row r="85" spans="1:5" s="77" customFormat="1" ht="30">
      <c r="A85" s="22">
        <v>15</v>
      </c>
      <c r="B85" s="72" t="s">
        <v>173</v>
      </c>
      <c r="C85" s="43" t="s">
        <v>66</v>
      </c>
      <c r="D85" s="82" t="s">
        <v>196</v>
      </c>
      <c r="E85" s="73" t="s">
        <v>195</v>
      </c>
    </row>
    <row r="86" spans="1:5" s="77" customFormat="1" ht="15">
      <c r="A86" s="22">
        <v>16</v>
      </c>
      <c r="B86" s="72" t="s">
        <v>173</v>
      </c>
      <c r="C86" s="43" t="s">
        <v>66</v>
      </c>
      <c r="D86" s="82" t="s">
        <v>197</v>
      </c>
      <c r="E86" s="73" t="s">
        <v>198</v>
      </c>
    </row>
    <row r="87" spans="1:6" s="77" customFormat="1" ht="15" thickBot="1">
      <c r="A87" s="22">
        <v>17</v>
      </c>
      <c r="B87" s="74" t="s">
        <v>173</v>
      </c>
      <c r="C87" s="75" t="s">
        <v>66</v>
      </c>
      <c r="D87" s="84" t="s">
        <v>199</v>
      </c>
      <c r="E87" s="76" t="s">
        <v>200</v>
      </c>
      <c r="F87" s="71"/>
    </row>
    <row r="88" spans="1:5" s="80" customFormat="1" ht="15">
      <c r="A88" s="22">
        <v>18</v>
      </c>
      <c r="B88" s="68" t="s">
        <v>173</v>
      </c>
      <c r="C88" s="78" t="s">
        <v>140</v>
      </c>
      <c r="D88" s="79" t="s">
        <v>139</v>
      </c>
      <c r="E88" s="70" t="s">
        <v>201</v>
      </c>
    </row>
    <row r="89" spans="1:5" s="80" customFormat="1" ht="15">
      <c r="A89" s="22">
        <v>19</v>
      </c>
      <c r="B89" s="72" t="s">
        <v>173</v>
      </c>
      <c r="C89" s="81" t="s">
        <v>140</v>
      </c>
      <c r="D89" s="82" t="s">
        <v>202</v>
      </c>
      <c r="E89" s="73" t="s">
        <v>203</v>
      </c>
    </row>
    <row r="90" spans="1:5" s="80" customFormat="1" ht="15">
      <c r="A90" s="22">
        <v>20</v>
      </c>
      <c r="B90" s="72" t="s">
        <v>173</v>
      </c>
      <c r="C90" s="81" t="s">
        <v>140</v>
      </c>
      <c r="D90" s="82" t="s">
        <v>204</v>
      </c>
      <c r="E90" s="73" t="s">
        <v>205</v>
      </c>
    </row>
    <row r="91" spans="1:5" s="80" customFormat="1" ht="15">
      <c r="A91" s="22">
        <v>21</v>
      </c>
      <c r="B91" s="72" t="s">
        <v>173</v>
      </c>
      <c r="C91" s="81" t="s">
        <v>140</v>
      </c>
      <c r="D91" s="82" t="s">
        <v>206</v>
      </c>
      <c r="E91" s="73" t="s">
        <v>207</v>
      </c>
    </row>
    <row r="92" spans="1:5" s="80" customFormat="1" ht="15">
      <c r="A92" s="22">
        <v>22</v>
      </c>
      <c r="B92" s="72" t="s">
        <v>173</v>
      </c>
      <c r="C92" s="81" t="s">
        <v>140</v>
      </c>
      <c r="D92" s="82" t="s">
        <v>208</v>
      </c>
      <c r="E92" s="73" t="s">
        <v>209</v>
      </c>
    </row>
    <row r="93" spans="1:5" s="77" customFormat="1" ht="15" thickBot="1">
      <c r="A93" s="22">
        <v>23</v>
      </c>
      <c r="B93" s="74" t="s">
        <v>173</v>
      </c>
      <c r="C93" s="83" t="s">
        <v>140</v>
      </c>
      <c r="D93" s="84" t="s">
        <v>210</v>
      </c>
      <c r="E93" s="76" t="s">
        <v>211</v>
      </c>
    </row>
    <row r="94" spans="1:5" s="77" customFormat="1" ht="15">
      <c r="A94" s="22">
        <v>24</v>
      </c>
      <c r="B94" s="68" t="s">
        <v>173</v>
      </c>
      <c r="C94" s="78" t="s">
        <v>34</v>
      </c>
      <c r="D94" s="79" t="s">
        <v>212</v>
      </c>
      <c r="E94" s="70" t="s">
        <v>606</v>
      </c>
    </row>
    <row r="95" spans="1:5" s="77" customFormat="1" ht="15">
      <c r="A95" s="22">
        <v>25</v>
      </c>
      <c r="B95" s="72" t="s">
        <v>173</v>
      </c>
      <c r="C95" s="81" t="s">
        <v>34</v>
      </c>
      <c r="D95" s="82" t="s">
        <v>213</v>
      </c>
      <c r="E95" s="73" t="s">
        <v>214</v>
      </c>
    </row>
    <row r="96" spans="1:5" s="77" customFormat="1" ht="15">
      <c r="A96" s="22">
        <v>26</v>
      </c>
      <c r="B96" s="72" t="s">
        <v>173</v>
      </c>
      <c r="C96" s="81" t="s">
        <v>34</v>
      </c>
      <c r="D96" s="82" t="s">
        <v>215</v>
      </c>
      <c r="E96" s="73" t="s">
        <v>216</v>
      </c>
    </row>
    <row r="97" spans="1:5" s="77" customFormat="1" ht="15">
      <c r="A97" s="22">
        <v>27</v>
      </c>
      <c r="B97" s="72" t="s">
        <v>173</v>
      </c>
      <c r="C97" s="81" t="s">
        <v>34</v>
      </c>
      <c r="D97" s="82" t="s">
        <v>217</v>
      </c>
      <c r="E97" s="73" t="s">
        <v>218</v>
      </c>
    </row>
    <row r="98" spans="1:5" s="77" customFormat="1" ht="30">
      <c r="A98" s="22">
        <v>28</v>
      </c>
      <c r="B98" s="72" t="s">
        <v>173</v>
      </c>
      <c r="C98" s="81" t="s">
        <v>34</v>
      </c>
      <c r="D98" s="82" t="s">
        <v>219</v>
      </c>
      <c r="E98" s="73" t="s">
        <v>220</v>
      </c>
    </row>
    <row r="99" spans="1:5" s="77" customFormat="1" ht="30" thickBot="1">
      <c r="A99" s="22">
        <v>29</v>
      </c>
      <c r="B99" s="74" t="s">
        <v>173</v>
      </c>
      <c r="C99" s="83" t="s">
        <v>34</v>
      </c>
      <c r="D99" s="84" t="s">
        <v>99</v>
      </c>
      <c r="E99" s="76" t="s">
        <v>221</v>
      </c>
    </row>
    <row r="100" spans="1:5" s="80" customFormat="1" ht="15">
      <c r="A100" s="22">
        <v>30</v>
      </c>
      <c r="B100" s="68" t="s">
        <v>173</v>
      </c>
      <c r="C100" s="69" t="s">
        <v>223</v>
      </c>
      <c r="D100" s="85" t="s">
        <v>222</v>
      </c>
      <c r="E100" s="70" t="s">
        <v>224</v>
      </c>
    </row>
    <row r="101" spans="1:5" s="80" customFormat="1" ht="15">
      <c r="A101" s="22">
        <v>31</v>
      </c>
      <c r="B101" s="72" t="s">
        <v>173</v>
      </c>
      <c r="C101" s="43" t="s">
        <v>223</v>
      </c>
      <c r="D101" s="86" t="s">
        <v>225</v>
      </c>
      <c r="E101" s="73" t="s">
        <v>226</v>
      </c>
    </row>
    <row r="102" spans="1:5" s="80" customFormat="1" ht="30">
      <c r="A102" s="22">
        <v>32</v>
      </c>
      <c r="B102" s="72" t="s">
        <v>173</v>
      </c>
      <c r="C102" s="43" t="s">
        <v>223</v>
      </c>
      <c r="D102" s="86" t="s">
        <v>227</v>
      </c>
      <c r="E102" s="73" t="s">
        <v>228</v>
      </c>
    </row>
    <row r="103" spans="1:5" s="80" customFormat="1" ht="30">
      <c r="A103" s="22">
        <v>33</v>
      </c>
      <c r="B103" s="72" t="s">
        <v>173</v>
      </c>
      <c r="C103" s="43" t="s">
        <v>223</v>
      </c>
      <c r="D103" s="86" t="s">
        <v>229</v>
      </c>
      <c r="E103" s="73" t="s">
        <v>230</v>
      </c>
    </row>
    <row r="104" spans="1:5" s="80" customFormat="1" ht="30">
      <c r="A104" s="22">
        <v>34</v>
      </c>
      <c r="B104" s="72" t="s">
        <v>173</v>
      </c>
      <c r="C104" s="43" t="s">
        <v>223</v>
      </c>
      <c r="D104" s="86" t="s">
        <v>231</v>
      </c>
      <c r="E104" s="73" t="s">
        <v>232</v>
      </c>
    </row>
    <row r="105" spans="1:5" s="80" customFormat="1" ht="30" thickBot="1">
      <c r="A105" s="22">
        <v>35</v>
      </c>
      <c r="B105" s="74" t="s">
        <v>173</v>
      </c>
      <c r="C105" s="75" t="s">
        <v>223</v>
      </c>
      <c r="D105" s="87" t="s">
        <v>233</v>
      </c>
      <c r="E105" s="76" t="s">
        <v>234</v>
      </c>
    </row>
    <row r="106" spans="1:5" s="77" customFormat="1" ht="15">
      <c r="A106" s="22">
        <v>36</v>
      </c>
      <c r="B106" s="68" t="s">
        <v>173</v>
      </c>
      <c r="C106" s="88" t="s">
        <v>69</v>
      </c>
      <c r="D106" s="79" t="s">
        <v>235</v>
      </c>
      <c r="E106" s="70" t="s">
        <v>236</v>
      </c>
    </row>
    <row r="107" spans="1:5" s="77" customFormat="1" ht="15">
      <c r="A107" s="22">
        <v>37</v>
      </c>
      <c r="B107" s="72" t="s">
        <v>173</v>
      </c>
      <c r="C107" s="89" t="s">
        <v>69</v>
      </c>
      <c r="D107" s="82" t="s">
        <v>237</v>
      </c>
      <c r="E107" s="73" t="s">
        <v>238</v>
      </c>
    </row>
    <row r="108" spans="1:5" s="77" customFormat="1" ht="15">
      <c r="A108" s="22">
        <v>38</v>
      </c>
      <c r="B108" s="72" t="s">
        <v>173</v>
      </c>
      <c r="C108" s="89" t="s">
        <v>69</v>
      </c>
      <c r="D108" s="82" t="s">
        <v>70</v>
      </c>
      <c r="E108" s="73" t="s">
        <v>239</v>
      </c>
    </row>
    <row r="109" spans="1:5" s="77" customFormat="1" ht="30">
      <c r="A109" s="22">
        <v>39</v>
      </c>
      <c r="B109" s="72" t="s">
        <v>173</v>
      </c>
      <c r="C109" s="89" t="s">
        <v>69</v>
      </c>
      <c r="D109" s="82" t="s">
        <v>240</v>
      </c>
      <c r="E109" s="73" t="s">
        <v>241</v>
      </c>
    </row>
    <row r="110" spans="1:5" s="77" customFormat="1" ht="30">
      <c r="A110" s="22">
        <v>40</v>
      </c>
      <c r="B110" s="72" t="s">
        <v>173</v>
      </c>
      <c r="C110" s="89" t="s">
        <v>69</v>
      </c>
      <c r="D110" s="82" t="s">
        <v>242</v>
      </c>
      <c r="E110" s="73" t="s">
        <v>243</v>
      </c>
    </row>
    <row r="111" spans="1:5" s="77" customFormat="1" ht="15" thickBot="1">
      <c r="A111" s="22">
        <v>41</v>
      </c>
      <c r="B111" s="74" t="s">
        <v>173</v>
      </c>
      <c r="C111" s="90" t="s">
        <v>69</v>
      </c>
      <c r="D111" s="84" t="s">
        <v>73</v>
      </c>
      <c r="E111" s="76" t="s">
        <v>244</v>
      </c>
    </row>
    <row r="112" spans="1:5" s="77" customFormat="1" ht="15">
      <c r="A112" s="22">
        <v>42</v>
      </c>
      <c r="B112" s="68" t="s">
        <v>173</v>
      </c>
      <c r="C112" s="78" t="s">
        <v>81</v>
      </c>
      <c r="D112" s="79" t="s">
        <v>245</v>
      </c>
      <c r="E112" s="91" t="s">
        <v>246</v>
      </c>
    </row>
    <row r="113" spans="1:5" s="77" customFormat="1" ht="30">
      <c r="A113" s="22">
        <v>43</v>
      </c>
      <c r="B113" s="72" t="s">
        <v>173</v>
      </c>
      <c r="C113" s="81" t="s">
        <v>81</v>
      </c>
      <c r="D113" s="82" t="s">
        <v>247</v>
      </c>
      <c r="E113" s="92" t="s">
        <v>248</v>
      </c>
    </row>
    <row r="114" spans="1:5" s="77" customFormat="1" ht="15">
      <c r="A114" s="22">
        <v>44</v>
      </c>
      <c r="B114" s="72" t="s">
        <v>173</v>
      </c>
      <c r="C114" s="81" t="s">
        <v>81</v>
      </c>
      <c r="D114" s="82" t="s">
        <v>249</v>
      </c>
      <c r="E114" s="92" t="s">
        <v>250</v>
      </c>
    </row>
    <row r="115" spans="1:5" s="77" customFormat="1" ht="15">
      <c r="A115" s="22">
        <v>45</v>
      </c>
      <c r="B115" s="72" t="s">
        <v>173</v>
      </c>
      <c r="C115" s="81" t="s">
        <v>81</v>
      </c>
      <c r="D115" s="82" t="s">
        <v>87</v>
      </c>
      <c r="E115" s="92" t="s">
        <v>88</v>
      </c>
    </row>
    <row r="116" spans="1:5" s="77" customFormat="1" ht="30">
      <c r="A116" s="22">
        <v>46</v>
      </c>
      <c r="B116" s="72" t="s">
        <v>173</v>
      </c>
      <c r="C116" s="81" t="s">
        <v>81</v>
      </c>
      <c r="D116" s="82" t="s">
        <v>251</v>
      </c>
      <c r="E116" s="92" t="s">
        <v>252</v>
      </c>
    </row>
    <row r="117" spans="1:5" s="77" customFormat="1" ht="15" thickBot="1">
      <c r="A117" s="22">
        <v>47</v>
      </c>
      <c r="B117" s="74" t="s">
        <v>173</v>
      </c>
      <c r="C117" s="83" t="s">
        <v>81</v>
      </c>
      <c r="D117" s="84" t="s">
        <v>85</v>
      </c>
      <c r="E117" s="93" t="s">
        <v>253</v>
      </c>
    </row>
    <row r="118" spans="1:5" s="77" customFormat="1" ht="30">
      <c r="A118" s="22">
        <v>48</v>
      </c>
      <c r="B118" s="68" t="s">
        <v>173</v>
      </c>
      <c r="C118" s="78" t="s">
        <v>61</v>
      </c>
      <c r="D118" s="94" t="s">
        <v>62</v>
      </c>
      <c r="E118" s="95" t="s">
        <v>254</v>
      </c>
    </row>
    <row r="119" spans="1:5" s="77" customFormat="1" ht="15">
      <c r="A119" s="22">
        <v>49</v>
      </c>
      <c r="B119" s="72" t="s">
        <v>173</v>
      </c>
      <c r="C119" s="81" t="s">
        <v>61</v>
      </c>
      <c r="D119" s="96" t="s">
        <v>255</v>
      </c>
      <c r="E119" s="53" t="s">
        <v>256</v>
      </c>
    </row>
    <row r="120" spans="1:5" s="77" customFormat="1" ht="15">
      <c r="A120" s="22">
        <v>50</v>
      </c>
      <c r="B120" s="72" t="s">
        <v>173</v>
      </c>
      <c r="C120" s="81" t="s">
        <v>61</v>
      </c>
      <c r="D120" s="96" t="s">
        <v>257</v>
      </c>
      <c r="E120" s="53" t="s">
        <v>258</v>
      </c>
    </row>
    <row r="121" spans="1:6" s="100" customFormat="1" ht="15">
      <c r="A121" s="22">
        <v>51</v>
      </c>
      <c r="B121" s="72" t="s">
        <v>173</v>
      </c>
      <c r="C121" s="81" t="s">
        <v>61</v>
      </c>
      <c r="D121" s="97" t="s">
        <v>259</v>
      </c>
      <c r="E121" s="98" t="s">
        <v>260</v>
      </c>
      <c r="F121" s="99"/>
    </row>
    <row r="122" spans="1:5" s="77" customFormat="1" ht="30">
      <c r="A122" s="22">
        <v>52</v>
      </c>
      <c r="B122" s="72" t="s">
        <v>173</v>
      </c>
      <c r="C122" s="81" t="s">
        <v>61</v>
      </c>
      <c r="D122" s="97" t="s">
        <v>261</v>
      </c>
      <c r="E122" s="101" t="s">
        <v>262</v>
      </c>
    </row>
    <row r="123" spans="1:5" s="77" customFormat="1" ht="15" thickBot="1">
      <c r="A123" s="22">
        <v>53</v>
      </c>
      <c r="B123" s="74" t="s">
        <v>173</v>
      </c>
      <c r="C123" s="83" t="s">
        <v>61</v>
      </c>
      <c r="D123" s="102" t="s">
        <v>263</v>
      </c>
      <c r="E123" s="103" t="s">
        <v>264</v>
      </c>
    </row>
    <row r="124" spans="1:5" s="77" customFormat="1" ht="15">
      <c r="A124" s="22">
        <v>54</v>
      </c>
      <c r="B124" s="68" t="s">
        <v>173</v>
      </c>
      <c r="C124" s="69" t="s">
        <v>76</v>
      </c>
      <c r="D124" s="85" t="s">
        <v>265</v>
      </c>
      <c r="E124" s="91" t="s">
        <v>266</v>
      </c>
    </row>
    <row r="125" spans="1:5" s="77" customFormat="1" ht="30">
      <c r="A125" s="22">
        <v>55</v>
      </c>
      <c r="B125" s="72" t="s">
        <v>173</v>
      </c>
      <c r="C125" s="43" t="s">
        <v>76</v>
      </c>
      <c r="D125" s="86" t="s">
        <v>267</v>
      </c>
      <c r="E125" s="92" t="s">
        <v>268</v>
      </c>
    </row>
    <row r="126" spans="1:5" s="77" customFormat="1" ht="15">
      <c r="A126" s="22">
        <v>56</v>
      </c>
      <c r="B126" s="72" t="s">
        <v>173</v>
      </c>
      <c r="C126" s="43" t="s">
        <v>76</v>
      </c>
      <c r="D126" s="86" t="s">
        <v>269</v>
      </c>
      <c r="E126" s="92" t="s">
        <v>270</v>
      </c>
    </row>
    <row r="127" spans="1:5" s="77" customFormat="1" ht="15">
      <c r="A127" s="22">
        <v>57</v>
      </c>
      <c r="B127" s="72" t="s">
        <v>173</v>
      </c>
      <c r="C127" s="43" t="s">
        <v>76</v>
      </c>
      <c r="D127" s="86" t="s">
        <v>271</v>
      </c>
      <c r="E127" s="92" t="s">
        <v>270</v>
      </c>
    </row>
    <row r="128" spans="1:5" s="77" customFormat="1" ht="30">
      <c r="A128" s="22">
        <v>58</v>
      </c>
      <c r="B128" s="72" t="s">
        <v>173</v>
      </c>
      <c r="C128" s="43" t="s">
        <v>76</v>
      </c>
      <c r="D128" s="86" t="s">
        <v>272</v>
      </c>
      <c r="E128" s="92" t="s">
        <v>273</v>
      </c>
    </row>
    <row r="129" spans="1:5" s="77" customFormat="1" ht="15">
      <c r="A129" s="22">
        <v>59</v>
      </c>
      <c r="B129" s="72" t="s">
        <v>173</v>
      </c>
      <c r="C129" s="43" t="s">
        <v>76</v>
      </c>
      <c r="D129" s="86" t="s">
        <v>274</v>
      </c>
      <c r="E129" s="92" t="s">
        <v>275</v>
      </c>
    </row>
    <row r="130" spans="1:5" s="77" customFormat="1" ht="30">
      <c r="A130" s="22">
        <v>60</v>
      </c>
      <c r="B130" s="72" t="s">
        <v>173</v>
      </c>
      <c r="C130" s="43" t="s">
        <v>76</v>
      </c>
      <c r="D130" s="86" t="s">
        <v>78</v>
      </c>
      <c r="E130" s="92" t="s">
        <v>276</v>
      </c>
    </row>
    <row r="131" spans="1:5" s="77" customFormat="1" ht="30">
      <c r="A131" s="22">
        <v>61</v>
      </c>
      <c r="B131" s="72" t="s">
        <v>173</v>
      </c>
      <c r="C131" s="43" t="s">
        <v>76</v>
      </c>
      <c r="D131" s="86" t="s">
        <v>277</v>
      </c>
      <c r="E131" s="92" t="s">
        <v>278</v>
      </c>
    </row>
    <row r="132" spans="1:5" s="77" customFormat="1" ht="15">
      <c r="A132" s="22">
        <v>62</v>
      </c>
      <c r="B132" s="72" t="s">
        <v>173</v>
      </c>
      <c r="C132" s="43" t="s">
        <v>76</v>
      </c>
      <c r="D132" s="86" t="s">
        <v>279</v>
      </c>
      <c r="E132" s="92" t="s">
        <v>280</v>
      </c>
    </row>
    <row r="133" spans="1:5" s="77" customFormat="1" ht="30">
      <c r="A133" s="22">
        <v>63</v>
      </c>
      <c r="B133" s="72" t="s">
        <v>173</v>
      </c>
      <c r="C133" s="43" t="s">
        <v>76</v>
      </c>
      <c r="D133" s="86" t="s">
        <v>281</v>
      </c>
      <c r="E133" s="92" t="s">
        <v>282</v>
      </c>
    </row>
    <row r="134" spans="1:5" s="77" customFormat="1" ht="15" thickBot="1">
      <c r="A134" s="22">
        <v>64</v>
      </c>
      <c r="B134" s="74" t="s">
        <v>173</v>
      </c>
      <c r="C134" s="75" t="s">
        <v>76</v>
      </c>
      <c r="D134" s="87" t="s">
        <v>283</v>
      </c>
      <c r="E134" s="93" t="s">
        <v>284</v>
      </c>
    </row>
    <row r="135" spans="1:5" s="77" customFormat="1" ht="15">
      <c r="A135" s="22">
        <v>65</v>
      </c>
      <c r="B135" s="68" t="s">
        <v>173</v>
      </c>
      <c r="C135" s="78" t="s">
        <v>286</v>
      </c>
      <c r="D135" s="79" t="s">
        <v>285</v>
      </c>
      <c r="E135" s="70" t="s">
        <v>287</v>
      </c>
    </row>
    <row r="136" spans="1:5" s="77" customFormat="1" ht="15">
      <c r="A136" s="22">
        <v>66</v>
      </c>
      <c r="B136" s="72" t="s">
        <v>173</v>
      </c>
      <c r="C136" s="81" t="s">
        <v>286</v>
      </c>
      <c r="D136" s="82" t="s">
        <v>288</v>
      </c>
      <c r="E136" s="73" t="s">
        <v>289</v>
      </c>
    </row>
    <row r="137" spans="1:5" s="77" customFormat="1" ht="15">
      <c r="A137" s="22">
        <v>67</v>
      </c>
      <c r="B137" s="72" t="s">
        <v>173</v>
      </c>
      <c r="C137" s="81" t="s">
        <v>286</v>
      </c>
      <c r="D137" s="82" t="s">
        <v>290</v>
      </c>
      <c r="E137" s="73" t="s">
        <v>291</v>
      </c>
    </row>
    <row r="138" spans="1:5" s="77" customFormat="1" ht="15">
      <c r="A138" s="22">
        <v>68</v>
      </c>
      <c r="B138" s="72" t="s">
        <v>173</v>
      </c>
      <c r="C138" s="81" t="s">
        <v>286</v>
      </c>
      <c r="D138" s="82" t="s">
        <v>292</v>
      </c>
      <c r="E138" s="73" t="s">
        <v>293</v>
      </c>
    </row>
    <row r="139" spans="1:5" s="77" customFormat="1" ht="15">
      <c r="A139" s="22">
        <v>69</v>
      </c>
      <c r="B139" s="72" t="s">
        <v>173</v>
      </c>
      <c r="C139" s="81" t="s">
        <v>286</v>
      </c>
      <c r="D139" s="82" t="s">
        <v>294</v>
      </c>
      <c r="E139" s="73" t="s">
        <v>295</v>
      </c>
    </row>
    <row r="140" spans="1:5" s="77" customFormat="1" ht="15">
      <c r="A140" s="22">
        <v>70</v>
      </c>
      <c r="B140" s="72" t="s">
        <v>173</v>
      </c>
      <c r="C140" s="81" t="s">
        <v>286</v>
      </c>
      <c r="D140" s="82" t="s">
        <v>296</v>
      </c>
      <c r="E140" s="73" t="s">
        <v>297</v>
      </c>
    </row>
    <row r="141" spans="1:5" ht="15">
      <c r="A141" s="128">
        <v>1</v>
      </c>
      <c r="B141" s="129" t="s">
        <v>334</v>
      </c>
      <c r="C141" s="128" t="s">
        <v>69</v>
      </c>
      <c r="D141" s="130" t="s">
        <v>299</v>
      </c>
      <c r="E141" s="131" t="s">
        <v>300</v>
      </c>
    </row>
    <row r="142" spans="1:5" ht="15">
      <c r="A142" s="22">
        <v>2</v>
      </c>
      <c r="B142" s="108" t="s">
        <v>334</v>
      </c>
      <c r="C142" s="22" t="s">
        <v>69</v>
      </c>
      <c r="D142" s="109" t="s">
        <v>237</v>
      </c>
      <c r="E142" s="104" t="s">
        <v>238</v>
      </c>
    </row>
    <row r="143" spans="1:5" ht="15">
      <c r="A143" s="22">
        <v>3</v>
      </c>
      <c r="B143" s="108" t="s">
        <v>334</v>
      </c>
      <c r="C143" s="22" t="s">
        <v>140</v>
      </c>
      <c r="D143" s="110" t="s">
        <v>139</v>
      </c>
      <c r="E143" s="23" t="s">
        <v>201</v>
      </c>
    </row>
    <row r="144" spans="1:5" ht="15">
      <c r="A144" s="22">
        <v>4</v>
      </c>
      <c r="B144" s="108" t="s">
        <v>334</v>
      </c>
      <c r="C144" s="22" t="s">
        <v>140</v>
      </c>
      <c r="D144" s="110" t="s">
        <v>301</v>
      </c>
      <c r="E144" s="23" t="s">
        <v>302</v>
      </c>
    </row>
    <row r="145" spans="1:5" ht="15">
      <c r="A145" s="22">
        <v>5</v>
      </c>
      <c r="B145" s="108" t="s">
        <v>334</v>
      </c>
      <c r="C145" s="22" t="s">
        <v>76</v>
      </c>
      <c r="D145" s="108" t="s">
        <v>303</v>
      </c>
      <c r="E145" s="24" t="s">
        <v>304</v>
      </c>
    </row>
    <row r="146" spans="1:5" ht="15">
      <c r="A146" s="22">
        <v>6</v>
      </c>
      <c r="B146" s="108" t="s">
        <v>334</v>
      </c>
      <c r="C146" s="22" t="s">
        <v>76</v>
      </c>
      <c r="D146" s="110" t="s">
        <v>305</v>
      </c>
      <c r="E146" s="24" t="s">
        <v>306</v>
      </c>
    </row>
    <row r="147" spans="1:5" ht="15">
      <c r="A147" s="22">
        <v>7</v>
      </c>
      <c r="B147" s="108" t="s">
        <v>334</v>
      </c>
      <c r="C147" s="22" t="s">
        <v>66</v>
      </c>
      <c r="D147" s="110" t="s">
        <v>191</v>
      </c>
      <c r="E147" s="24" t="s">
        <v>307</v>
      </c>
    </row>
    <row r="148" spans="1:5" ht="30">
      <c r="A148" s="22">
        <v>8</v>
      </c>
      <c r="B148" s="108" t="s">
        <v>334</v>
      </c>
      <c r="C148" s="22" t="s">
        <v>66</v>
      </c>
      <c r="D148" s="110" t="s">
        <v>308</v>
      </c>
      <c r="E148" s="24" t="s">
        <v>309</v>
      </c>
    </row>
    <row r="149" spans="1:5" ht="15">
      <c r="A149" s="22">
        <v>9</v>
      </c>
      <c r="B149" s="108" t="s">
        <v>334</v>
      </c>
      <c r="C149" s="22" t="s">
        <v>61</v>
      </c>
      <c r="D149" s="110" t="s">
        <v>60</v>
      </c>
      <c r="E149" s="23" t="s">
        <v>258</v>
      </c>
    </row>
    <row r="150" spans="1:5" ht="15">
      <c r="A150" s="22">
        <v>10</v>
      </c>
      <c r="B150" s="108" t="s">
        <v>334</v>
      </c>
      <c r="C150" s="22" t="s">
        <v>61</v>
      </c>
      <c r="D150" s="110" t="s">
        <v>310</v>
      </c>
      <c r="E150" s="23" t="s">
        <v>311</v>
      </c>
    </row>
    <row r="151" spans="1:5" ht="15">
      <c r="A151" s="22">
        <v>11</v>
      </c>
      <c r="B151" s="108" t="s">
        <v>334</v>
      </c>
      <c r="C151" s="22" t="s">
        <v>89</v>
      </c>
      <c r="D151" s="110" t="s">
        <v>90</v>
      </c>
      <c r="E151" s="24" t="s">
        <v>312</v>
      </c>
    </row>
    <row r="152" spans="1:5" ht="15">
      <c r="A152" s="22">
        <v>12</v>
      </c>
      <c r="B152" s="108" t="s">
        <v>334</v>
      </c>
      <c r="C152" s="22" t="s">
        <v>89</v>
      </c>
      <c r="D152" s="110" t="s">
        <v>313</v>
      </c>
      <c r="E152" s="24" t="s">
        <v>314</v>
      </c>
    </row>
    <row r="153" spans="1:5" ht="15">
      <c r="A153" s="22">
        <v>13</v>
      </c>
      <c r="B153" s="108" t="s">
        <v>334</v>
      </c>
      <c r="C153" s="22" t="s">
        <v>44</v>
      </c>
      <c r="D153" s="110" t="s">
        <v>47</v>
      </c>
      <c r="E153" s="23" t="s">
        <v>186</v>
      </c>
    </row>
    <row r="154" spans="1:5" ht="15">
      <c r="A154" s="22">
        <v>14</v>
      </c>
      <c r="B154" s="108" t="s">
        <v>334</v>
      </c>
      <c r="C154" s="22" t="s">
        <v>44</v>
      </c>
      <c r="D154" s="110" t="s">
        <v>315</v>
      </c>
      <c r="E154" s="23" t="s">
        <v>316</v>
      </c>
    </row>
    <row r="155" spans="1:5" ht="15">
      <c r="A155" s="22">
        <v>15</v>
      </c>
      <c r="B155" s="108" t="s">
        <v>334</v>
      </c>
      <c r="C155" s="22" t="s">
        <v>54</v>
      </c>
      <c r="D155" s="110" t="s">
        <v>317</v>
      </c>
      <c r="E155" s="24" t="s">
        <v>318</v>
      </c>
    </row>
    <row r="156" spans="1:5" ht="15">
      <c r="A156" s="22">
        <v>16</v>
      </c>
      <c r="B156" s="108" t="s">
        <v>334</v>
      </c>
      <c r="C156" s="22" t="s">
        <v>54</v>
      </c>
      <c r="D156" s="110" t="s">
        <v>319</v>
      </c>
      <c r="E156" s="24" t="s">
        <v>320</v>
      </c>
    </row>
    <row r="157" spans="1:5" ht="30">
      <c r="A157" s="22">
        <v>17</v>
      </c>
      <c r="B157" s="108" t="s">
        <v>334</v>
      </c>
      <c r="C157" s="22" t="s">
        <v>81</v>
      </c>
      <c r="D157" s="110" t="s">
        <v>247</v>
      </c>
      <c r="E157" s="24" t="s">
        <v>248</v>
      </c>
    </row>
    <row r="158" spans="1:5" ht="15">
      <c r="A158" s="22">
        <v>18</v>
      </c>
      <c r="B158" s="108" t="s">
        <v>334</v>
      </c>
      <c r="C158" s="22" t="s">
        <v>81</v>
      </c>
      <c r="D158" s="110" t="s">
        <v>321</v>
      </c>
      <c r="E158" s="24" t="s">
        <v>322</v>
      </c>
    </row>
    <row r="159" spans="1:5" ht="15">
      <c r="A159" s="22">
        <v>19</v>
      </c>
      <c r="B159" s="108" t="s">
        <v>334</v>
      </c>
      <c r="C159" s="22" t="s">
        <v>137</v>
      </c>
      <c r="D159" s="110" t="s">
        <v>323</v>
      </c>
      <c r="E159" s="24" t="s">
        <v>324</v>
      </c>
    </row>
    <row r="160" spans="1:5" ht="15">
      <c r="A160" s="22">
        <v>20</v>
      </c>
      <c r="B160" s="108" t="s">
        <v>334</v>
      </c>
      <c r="C160" s="22" t="s">
        <v>137</v>
      </c>
      <c r="D160" s="110" t="s">
        <v>325</v>
      </c>
      <c r="E160" s="24" t="s">
        <v>326</v>
      </c>
    </row>
    <row r="161" spans="1:5" ht="15">
      <c r="A161" s="22">
        <v>21</v>
      </c>
      <c r="B161" s="108" t="s">
        <v>334</v>
      </c>
      <c r="C161" s="22" t="s">
        <v>327</v>
      </c>
      <c r="D161" s="110" t="s">
        <v>328</v>
      </c>
      <c r="E161" s="23" t="s">
        <v>329</v>
      </c>
    </row>
    <row r="162" spans="1:5" ht="15">
      <c r="A162" s="22">
        <v>22</v>
      </c>
      <c r="B162" s="108" t="s">
        <v>334</v>
      </c>
      <c r="C162" s="22" t="s">
        <v>327</v>
      </c>
      <c r="D162" s="110" t="s">
        <v>330</v>
      </c>
      <c r="E162" s="23" t="s">
        <v>329</v>
      </c>
    </row>
    <row r="163" spans="1:5" ht="15">
      <c r="A163" s="22">
        <v>23</v>
      </c>
      <c r="B163" s="108" t="s">
        <v>334</v>
      </c>
      <c r="C163" s="22" t="s">
        <v>138</v>
      </c>
      <c r="D163" s="110" t="s">
        <v>40</v>
      </c>
      <c r="E163" s="23" t="s">
        <v>39</v>
      </c>
    </row>
    <row r="164" spans="1:5" ht="30">
      <c r="A164" s="22">
        <v>24</v>
      </c>
      <c r="B164" s="108" t="s">
        <v>334</v>
      </c>
      <c r="C164" s="22" t="s">
        <v>138</v>
      </c>
      <c r="D164" s="110" t="s">
        <v>331</v>
      </c>
      <c r="E164" s="23" t="s">
        <v>332</v>
      </c>
    </row>
    <row r="165" spans="1:5" ht="15">
      <c r="A165" s="22">
        <v>25</v>
      </c>
      <c r="B165" s="108" t="s">
        <v>334</v>
      </c>
      <c r="C165" s="22" t="s">
        <v>138</v>
      </c>
      <c r="D165" s="110" t="s">
        <v>213</v>
      </c>
      <c r="E165" s="23" t="s">
        <v>214</v>
      </c>
    </row>
    <row r="166" spans="1:5" ht="15">
      <c r="A166" s="22">
        <v>26</v>
      </c>
      <c r="B166" s="108" t="s">
        <v>334</v>
      </c>
      <c r="C166" s="22" t="s">
        <v>138</v>
      </c>
      <c r="D166" s="110" t="s">
        <v>215</v>
      </c>
      <c r="E166" s="23" t="s">
        <v>333</v>
      </c>
    </row>
    <row r="167" spans="1:5" ht="15">
      <c r="A167" s="132">
        <v>1</v>
      </c>
      <c r="B167" s="133" t="s">
        <v>20</v>
      </c>
      <c r="C167" s="132" t="s">
        <v>140</v>
      </c>
      <c r="D167" s="134" t="s">
        <v>139</v>
      </c>
      <c r="E167" s="135" t="s">
        <v>157</v>
      </c>
    </row>
    <row r="168" spans="1:6" ht="15">
      <c r="A168" s="1">
        <v>2</v>
      </c>
      <c r="B168" s="2" t="s">
        <v>20</v>
      </c>
      <c r="C168" s="3" t="s">
        <v>140</v>
      </c>
      <c r="D168" s="112" t="s">
        <v>335</v>
      </c>
      <c r="E168" s="4" t="s">
        <v>336</v>
      </c>
      <c r="F168" s="6"/>
    </row>
    <row r="169" spans="1:6" ht="15">
      <c r="A169" s="1">
        <v>3</v>
      </c>
      <c r="B169" s="2" t="s">
        <v>20</v>
      </c>
      <c r="C169" s="3" t="s">
        <v>140</v>
      </c>
      <c r="D169" s="112" t="s">
        <v>337</v>
      </c>
      <c r="E169" s="4" t="s">
        <v>338</v>
      </c>
      <c r="F169" s="6"/>
    </row>
    <row r="170" spans="1:6" ht="15">
      <c r="A170" s="1">
        <v>4</v>
      </c>
      <c r="B170" s="2" t="s">
        <v>20</v>
      </c>
      <c r="C170" s="3" t="s">
        <v>140</v>
      </c>
      <c r="D170" s="112" t="s">
        <v>339</v>
      </c>
      <c r="E170" s="4" t="s">
        <v>340</v>
      </c>
      <c r="F170" s="6"/>
    </row>
    <row r="171" spans="1:6" ht="15">
      <c r="A171" s="1">
        <v>5</v>
      </c>
      <c r="B171" s="2" t="s">
        <v>20</v>
      </c>
      <c r="C171" s="3" t="s">
        <v>140</v>
      </c>
      <c r="D171" s="112" t="s">
        <v>202</v>
      </c>
      <c r="E171" s="4" t="s">
        <v>341</v>
      </c>
      <c r="F171" s="6"/>
    </row>
    <row r="172" spans="1:6" ht="15">
      <c r="A172" s="1">
        <v>6</v>
      </c>
      <c r="B172" s="2" t="s">
        <v>20</v>
      </c>
      <c r="C172" s="3" t="s">
        <v>140</v>
      </c>
      <c r="D172" s="112" t="s">
        <v>342</v>
      </c>
      <c r="E172" s="4" t="s">
        <v>343</v>
      </c>
      <c r="F172" s="6"/>
    </row>
    <row r="173" spans="1:6" ht="30">
      <c r="A173" s="1">
        <v>7</v>
      </c>
      <c r="B173" s="2" t="s">
        <v>20</v>
      </c>
      <c r="C173" s="3" t="s">
        <v>140</v>
      </c>
      <c r="D173" s="112" t="s">
        <v>344</v>
      </c>
      <c r="E173" s="4" t="s">
        <v>345</v>
      </c>
      <c r="F173" s="6"/>
    </row>
    <row r="174" spans="1:6" ht="15">
      <c r="A174" s="1">
        <v>8</v>
      </c>
      <c r="B174" s="2" t="s">
        <v>20</v>
      </c>
      <c r="C174" s="3" t="s">
        <v>140</v>
      </c>
      <c r="D174" s="112" t="s">
        <v>204</v>
      </c>
      <c r="E174" s="4" t="s">
        <v>346</v>
      </c>
      <c r="F174" s="6"/>
    </row>
    <row r="175" spans="1:6" ht="15">
      <c r="A175" s="1">
        <v>9</v>
      </c>
      <c r="B175" s="2" t="s">
        <v>20</v>
      </c>
      <c r="C175" s="3" t="s">
        <v>140</v>
      </c>
      <c r="D175" s="112" t="s">
        <v>347</v>
      </c>
      <c r="E175" s="4" t="s">
        <v>348</v>
      </c>
      <c r="F175" s="6"/>
    </row>
    <row r="176" spans="1:6" ht="15">
      <c r="A176" s="1">
        <v>10</v>
      </c>
      <c r="B176" s="2" t="s">
        <v>20</v>
      </c>
      <c r="C176" s="3" t="s">
        <v>140</v>
      </c>
      <c r="D176" s="112" t="s">
        <v>206</v>
      </c>
      <c r="E176" s="4" t="s">
        <v>349</v>
      </c>
      <c r="F176" s="6"/>
    </row>
    <row r="177" spans="1:6" ht="15">
      <c r="A177" s="1">
        <v>11</v>
      </c>
      <c r="B177" s="2" t="s">
        <v>20</v>
      </c>
      <c r="C177" s="3" t="s">
        <v>140</v>
      </c>
      <c r="D177" s="112" t="s">
        <v>210</v>
      </c>
      <c r="E177" s="4" t="s">
        <v>350</v>
      </c>
      <c r="F177" s="6"/>
    </row>
    <row r="178" spans="1:6" s="7" customFormat="1" ht="15">
      <c r="A178" s="1">
        <v>12</v>
      </c>
      <c r="B178" s="2" t="s">
        <v>20</v>
      </c>
      <c r="C178" s="1" t="s">
        <v>89</v>
      </c>
      <c r="D178" s="112" t="s">
        <v>351</v>
      </c>
      <c r="E178" s="4" t="s">
        <v>175</v>
      </c>
      <c r="F178" s="6"/>
    </row>
    <row r="179" spans="1:6" s="7" customFormat="1" ht="30">
      <c r="A179" s="1">
        <v>13</v>
      </c>
      <c r="B179" s="2" t="s">
        <v>20</v>
      </c>
      <c r="C179" s="8" t="s">
        <v>89</v>
      </c>
      <c r="D179" s="112" t="s">
        <v>352</v>
      </c>
      <c r="E179" s="4" t="s">
        <v>353</v>
      </c>
      <c r="F179" s="6"/>
    </row>
    <row r="180" spans="1:6" s="7" customFormat="1" ht="15">
      <c r="A180" s="1">
        <v>14</v>
      </c>
      <c r="B180" s="2" t="s">
        <v>20</v>
      </c>
      <c r="C180" s="8" t="s">
        <v>89</v>
      </c>
      <c r="D180" s="112" t="s">
        <v>90</v>
      </c>
      <c r="E180" s="4" t="s">
        <v>176</v>
      </c>
      <c r="F180" s="6"/>
    </row>
    <row r="181" spans="1:6" ht="15">
      <c r="A181" s="1">
        <v>15</v>
      </c>
      <c r="B181" s="2" t="s">
        <v>20</v>
      </c>
      <c r="C181" s="8" t="s">
        <v>89</v>
      </c>
      <c r="D181" s="112" t="s">
        <v>177</v>
      </c>
      <c r="E181" s="4" t="s">
        <v>178</v>
      </c>
      <c r="F181" s="6"/>
    </row>
    <row r="182" spans="1:6" ht="15">
      <c r="A182" s="1">
        <v>16</v>
      </c>
      <c r="B182" s="2" t="s">
        <v>20</v>
      </c>
      <c r="C182" s="8" t="s">
        <v>89</v>
      </c>
      <c r="D182" s="112" t="s">
        <v>354</v>
      </c>
      <c r="E182" s="4" t="s">
        <v>178</v>
      </c>
      <c r="F182" s="6"/>
    </row>
    <row r="183" spans="1:6" ht="15">
      <c r="A183" s="1">
        <v>17</v>
      </c>
      <c r="B183" s="2" t="s">
        <v>20</v>
      </c>
      <c r="C183" s="8" t="s">
        <v>89</v>
      </c>
      <c r="D183" s="112" t="s">
        <v>180</v>
      </c>
      <c r="E183" s="4" t="s">
        <v>178</v>
      </c>
      <c r="F183" s="6"/>
    </row>
    <row r="184" spans="1:6" ht="15">
      <c r="A184" s="1">
        <v>18</v>
      </c>
      <c r="B184" s="2" t="s">
        <v>20</v>
      </c>
      <c r="C184" s="8" t="s">
        <v>89</v>
      </c>
      <c r="D184" s="112" t="s">
        <v>181</v>
      </c>
      <c r="E184" s="4" t="s">
        <v>182</v>
      </c>
      <c r="F184" s="6"/>
    </row>
    <row r="185" spans="1:6" ht="15">
      <c r="A185" s="1">
        <v>19</v>
      </c>
      <c r="B185" s="2" t="s">
        <v>20</v>
      </c>
      <c r="C185" s="8" t="s">
        <v>89</v>
      </c>
      <c r="D185" s="112" t="s">
        <v>355</v>
      </c>
      <c r="E185" s="4" t="s">
        <v>356</v>
      </c>
      <c r="F185" s="6"/>
    </row>
    <row r="186" spans="1:6" ht="15">
      <c r="A186" s="1">
        <v>20</v>
      </c>
      <c r="B186" s="2" t="s">
        <v>20</v>
      </c>
      <c r="C186" s="8" t="s">
        <v>89</v>
      </c>
      <c r="D186" s="112" t="s">
        <v>357</v>
      </c>
      <c r="E186" s="4" t="s">
        <v>358</v>
      </c>
      <c r="F186" s="6"/>
    </row>
    <row r="187" spans="1:6" s="7" customFormat="1" ht="15">
      <c r="A187" s="1">
        <v>21</v>
      </c>
      <c r="B187" s="2" t="s">
        <v>20</v>
      </c>
      <c r="C187" s="9" t="s">
        <v>66</v>
      </c>
      <c r="D187" s="112" t="s">
        <v>191</v>
      </c>
      <c r="E187" s="4" t="s">
        <v>192</v>
      </c>
      <c r="F187" s="6"/>
    </row>
    <row r="188" spans="1:6" s="7" customFormat="1" ht="15">
      <c r="A188" s="1">
        <v>22</v>
      </c>
      <c r="B188" s="2" t="s">
        <v>20</v>
      </c>
      <c r="C188" s="9" t="s">
        <v>66</v>
      </c>
      <c r="D188" s="112" t="s">
        <v>193</v>
      </c>
      <c r="E188" s="4" t="s">
        <v>194</v>
      </c>
      <c r="F188" s="6"/>
    </row>
    <row r="189" spans="1:6" s="7" customFormat="1" ht="15">
      <c r="A189" s="1">
        <v>23</v>
      </c>
      <c r="B189" s="2" t="s">
        <v>20</v>
      </c>
      <c r="C189" s="9" t="s">
        <v>66</v>
      </c>
      <c r="D189" s="112" t="s">
        <v>359</v>
      </c>
      <c r="E189" s="4" t="s">
        <v>360</v>
      </c>
      <c r="F189" s="6"/>
    </row>
    <row r="190" spans="1:6" s="7" customFormat="1" ht="30">
      <c r="A190" s="1">
        <v>24</v>
      </c>
      <c r="B190" s="2" t="s">
        <v>20</v>
      </c>
      <c r="C190" s="9" t="s">
        <v>66</v>
      </c>
      <c r="D190" s="112" t="s">
        <v>361</v>
      </c>
      <c r="E190" s="4" t="s">
        <v>362</v>
      </c>
      <c r="F190" s="6"/>
    </row>
    <row r="191" spans="1:6" s="7" customFormat="1" ht="15">
      <c r="A191" s="1">
        <v>25</v>
      </c>
      <c r="B191" s="2" t="s">
        <v>20</v>
      </c>
      <c r="C191" s="9" t="s">
        <v>66</v>
      </c>
      <c r="D191" s="112" t="s">
        <v>197</v>
      </c>
      <c r="E191" s="4" t="s">
        <v>363</v>
      </c>
      <c r="F191" s="6"/>
    </row>
    <row r="192" spans="1:6" s="7" customFormat="1" ht="15">
      <c r="A192" s="1">
        <v>26</v>
      </c>
      <c r="B192" s="2" t="s">
        <v>20</v>
      </c>
      <c r="C192" s="9" t="s">
        <v>66</v>
      </c>
      <c r="D192" s="112" t="s">
        <v>364</v>
      </c>
      <c r="E192" s="4" t="s">
        <v>365</v>
      </c>
      <c r="F192" s="6"/>
    </row>
    <row r="193" spans="1:6" s="7" customFormat="1" ht="15">
      <c r="A193" s="1">
        <v>27</v>
      </c>
      <c r="B193" s="2" t="s">
        <v>20</v>
      </c>
      <c r="C193" s="9" t="s">
        <v>66</v>
      </c>
      <c r="D193" s="112" t="s">
        <v>147</v>
      </c>
      <c r="E193" s="4" t="s">
        <v>366</v>
      </c>
      <c r="F193" s="6"/>
    </row>
    <row r="194" spans="1:6" s="7" customFormat="1" ht="15">
      <c r="A194" s="1">
        <v>28</v>
      </c>
      <c r="B194" s="2" t="s">
        <v>20</v>
      </c>
      <c r="C194" s="9" t="s">
        <v>66</v>
      </c>
      <c r="D194" s="112" t="s">
        <v>367</v>
      </c>
      <c r="E194" s="4" t="s">
        <v>365</v>
      </c>
      <c r="F194" s="6"/>
    </row>
    <row r="195" spans="1:6" s="7" customFormat="1" ht="15">
      <c r="A195" s="1">
        <v>29</v>
      </c>
      <c r="B195" s="2" t="s">
        <v>20</v>
      </c>
      <c r="C195" s="9" t="s">
        <v>66</v>
      </c>
      <c r="D195" s="112" t="s">
        <v>368</v>
      </c>
      <c r="E195" s="4" t="s">
        <v>369</v>
      </c>
      <c r="F195" s="6"/>
    </row>
    <row r="196" spans="1:6" ht="30">
      <c r="A196" s="1">
        <v>30</v>
      </c>
      <c r="B196" s="2" t="s">
        <v>20</v>
      </c>
      <c r="C196" s="10" t="s">
        <v>149</v>
      </c>
      <c r="D196" s="113" t="s">
        <v>370</v>
      </c>
      <c r="E196" s="11" t="s">
        <v>371</v>
      </c>
      <c r="F196" s="6"/>
    </row>
    <row r="197" spans="1:7" s="14" customFormat="1" ht="15">
      <c r="A197" s="1">
        <v>31</v>
      </c>
      <c r="B197" s="2" t="s">
        <v>20</v>
      </c>
      <c r="C197" s="10" t="s">
        <v>149</v>
      </c>
      <c r="D197" s="112" t="s">
        <v>372</v>
      </c>
      <c r="E197" s="4" t="s">
        <v>373</v>
      </c>
      <c r="F197" s="12"/>
      <c r="G197" s="13"/>
    </row>
    <row r="198" spans="1:7" s="13" customFormat="1" ht="15">
      <c r="A198" s="1">
        <v>32</v>
      </c>
      <c r="B198" s="2" t="s">
        <v>20</v>
      </c>
      <c r="C198" s="10" t="s">
        <v>149</v>
      </c>
      <c r="D198" s="112" t="s">
        <v>374</v>
      </c>
      <c r="E198" s="4" t="s">
        <v>373</v>
      </c>
      <c r="F198" s="6"/>
      <c r="G198" s="7"/>
    </row>
    <row r="199" spans="1:6" s="7" customFormat="1" ht="15">
      <c r="A199" s="1">
        <v>33</v>
      </c>
      <c r="B199" s="2" t="s">
        <v>20</v>
      </c>
      <c r="C199" s="10" t="s">
        <v>149</v>
      </c>
      <c r="D199" s="112" t="s">
        <v>375</v>
      </c>
      <c r="E199" s="4" t="s">
        <v>376</v>
      </c>
      <c r="F199" s="6"/>
    </row>
    <row r="200" spans="1:12" s="7" customFormat="1" ht="30">
      <c r="A200" s="1">
        <v>34</v>
      </c>
      <c r="B200" s="2" t="s">
        <v>20</v>
      </c>
      <c r="C200" s="10" t="s">
        <v>149</v>
      </c>
      <c r="D200" s="112" t="s">
        <v>377</v>
      </c>
      <c r="E200" s="4" t="s">
        <v>378</v>
      </c>
      <c r="F200" s="6"/>
      <c r="L200" s="15"/>
    </row>
    <row r="201" spans="1:6" s="7" customFormat="1" ht="30">
      <c r="A201" s="1">
        <v>35</v>
      </c>
      <c r="B201" s="2" t="s">
        <v>20</v>
      </c>
      <c r="C201" s="10" t="s">
        <v>149</v>
      </c>
      <c r="D201" s="112" t="s">
        <v>379</v>
      </c>
      <c r="E201" s="4" t="s">
        <v>380</v>
      </c>
      <c r="F201" s="6"/>
    </row>
    <row r="202" spans="1:6" s="7" customFormat="1" ht="30">
      <c r="A202" s="1">
        <v>36</v>
      </c>
      <c r="B202" s="2" t="s">
        <v>20</v>
      </c>
      <c r="C202" s="10" t="s">
        <v>149</v>
      </c>
      <c r="D202" s="112" t="s">
        <v>381</v>
      </c>
      <c r="E202" s="4" t="s">
        <v>382</v>
      </c>
      <c r="F202" s="6"/>
    </row>
    <row r="203" spans="1:6" s="7" customFormat="1" ht="30">
      <c r="A203" s="1">
        <v>37</v>
      </c>
      <c r="B203" s="2" t="s">
        <v>20</v>
      </c>
      <c r="C203" s="10" t="s">
        <v>149</v>
      </c>
      <c r="D203" s="112" t="s">
        <v>383</v>
      </c>
      <c r="E203" s="4" t="s">
        <v>384</v>
      </c>
      <c r="F203" s="6"/>
    </row>
    <row r="204" spans="1:6" s="7" customFormat="1" ht="30">
      <c r="A204" s="1">
        <v>38</v>
      </c>
      <c r="B204" s="2" t="s">
        <v>20</v>
      </c>
      <c r="C204" s="10" t="s">
        <v>149</v>
      </c>
      <c r="D204" s="112" t="s">
        <v>385</v>
      </c>
      <c r="E204" s="4" t="s">
        <v>386</v>
      </c>
      <c r="F204" s="6"/>
    </row>
    <row r="205" spans="1:6" s="7" customFormat="1" ht="15">
      <c r="A205" s="1">
        <v>39</v>
      </c>
      <c r="B205" s="2" t="s">
        <v>20</v>
      </c>
      <c r="C205" s="10" t="s">
        <v>149</v>
      </c>
      <c r="D205" s="112" t="s">
        <v>387</v>
      </c>
      <c r="E205" s="4" t="s">
        <v>388</v>
      </c>
      <c r="F205" s="6"/>
    </row>
    <row r="206" spans="1:6" s="7" customFormat="1" ht="15">
      <c r="A206" s="1">
        <v>40</v>
      </c>
      <c r="B206" s="2" t="s">
        <v>20</v>
      </c>
      <c r="C206" s="9" t="s">
        <v>34</v>
      </c>
      <c r="D206" s="112" t="s">
        <v>212</v>
      </c>
      <c r="E206" s="4" t="s">
        <v>389</v>
      </c>
      <c r="F206" s="6"/>
    </row>
    <row r="207" spans="1:6" s="7" customFormat="1" ht="30">
      <c r="A207" s="1">
        <v>41</v>
      </c>
      <c r="B207" s="2" t="s">
        <v>20</v>
      </c>
      <c r="C207" s="9" t="s">
        <v>34</v>
      </c>
      <c r="D207" s="112" t="s">
        <v>390</v>
      </c>
      <c r="E207" s="4" t="s">
        <v>391</v>
      </c>
      <c r="F207" s="6"/>
    </row>
    <row r="208" spans="1:6" s="7" customFormat="1" ht="15">
      <c r="A208" s="1">
        <v>42</v>
      </c>
      <c r="B208" s="2" t="s">
        <v>20</v>
      </c>
      <c r="C208" s="9" t="s">
        <v>34</v>
      </c>
      <c r="D208" s="112" t="s">
        <v>213</v>
      </c>
      <c r="E208" s="4" t="s">
        <v>392</v>
      </c>
      <c r="F208" s="6"/>
    </row>
    <row r="209" spans="1:6" s="7" customFormat="1" ht="15">
      <c r="A209" s="1">
        <v>43</v>
      </c>
      <c r="B209" s="2" t="s">
        <v>20</v>
      </c>
      <c r="C209" s="9" t="s">
        <v>34</v>
      </c>
      <c r="D209" s="112" t="s">
        <v>393</v>
      </c>
      <c r="E209" s="4" t="s">
        <v>394</v>
      </c>
      <c r="F209" s="6"/>
    </row>
    <row r="210" spans="1:6" s="7" customFormat="1" ht="30">
      <c r="A210" s="1">
        <v>44</v>
      </c>
      <c r="B210" s="2" t="s">
        <v>20</v>
      </c>
      <c r="C210" s="9" t="s">
        <v>34</v>
      </c>
      <c r="D210" s="112" t="s">
        <v>395</v>
      </c>
      <c r="E210" s="4" t="s">
        <v>396</v>
      </c>
      <c r="F210" s="6"/>
    </row>
    <row r="211" spans="1:6" s="7" customFormat="1" ht="15">
      <c r="A211" s="1">
        <v>45</v>
      </c>
      <c r="B211" s="2" t="s">
        <v>20</v>
      </c>
      <c r="C211" s="9" t="s">
        <v>34</v>
      </c>
      <c r="D211" s="112" t="s">
        <v>215</v>
      </c>
      <c r="E211" s="4" t="s">
        <v>397</v>
      </c>
      <c r="F211" s="6"/>
    </row>
    <row r="212" spans="1:6" s="7" customFormat="1" ht="30">
      <c r="A212" s="1">
        <v>46</v>
      </c>
      <c r="B212" s="2" t="s">
        <v>20</v>
      </c>
      <c r="C212" s="9" t="s">
        <v>34</v>
      </c>
      <c r="D212" s="112" t="s">
        <v>219</v>
      </c>
      <c r="E212" s="4" t="s">
        <v>398</v>
      </c>
      <c r="F212" s="6"/>
    </row>
    <row r="213" spans="1:6" s="7" customFormat="1" ht="30">
      <c r="A213" s="1">
        <v>47</v>
      </c>
      <c r="B213" s="2" t="s">
        <v>20</v>
      </c>
      <c r="C213" s="9" t="s">
        <v>34</v>
      </c>
      <c r="D213" s="112" t="s">
        <v>99</v>
      </c>
      <c r="E213" s="4" t="s">
        <v>399</v>
      </c>
      <c r="F213" s="6"/>
    </row>
    <row r="214" spans="1:6" s="7" customFormat="1" ht="15">
      <c r="A214" s="1">
        <v>48</v>
      </c>
      <c r="B214" s="2" t="s">
        <v>20</v>
      </c>
      <c r="C214" s="9" t="s">
        <v>34</v>
      </c>
      <c r="D214" s="112" t="s">
        <v>400</v>
      </c>
      <c r="E214" s="4" t="s">
        <v>401</v>
      </c>
      <c r="F214" s="6"/>
    </row>
    <row r="215" spans="1:6" s="7" customFormat="1" ht="15">
      <c r="A215" s="1">
        <v>49</v>
      </c>
      <c r="B215" s="2" t="s">
        <v>20</v>
      </c>
      <c r="C215" s="9" t="s">
        <v>34</v>
      </c>
      <c r="D215" s="112" t="s">
        <v>402</v>
      </c>
      <c r="E215" s="4" t="s">
        <v>403</v>
      </c>
      <c r="F215" s="6"/>
    </row>
    <row r="216" spans="1:6" s="7" customFormat="1" ht="30">
      <c r="A216" s="1">
        <v>50</v>
      </c>
      <c r="B216" s="2" t="s">
        <v>20</v>
      </c>
      <c r="C216" s="9" t="s">
        <v>34</v>
      </c>
      <c r="D216" s="112" t="s">
        <v>404</v>
      </c>
      <c r="E216" s="4" t="s">
        <v>405</v>
      </c>
      <c r="F216" s="6"/>
    </row>
    <row r="217" spans="1:6" s="7" customFormat="1" ht="30">
      <c r="A217" s="1">
        <v>51</v>
      </c>
      <c r="B217" s="2" t="s">
        <v>20</v>
      </c>
      <c r="C217" s="9" t="s">
        <v>61</v>
      </c>
      <c r="D217" s="112" t="s">
        <v>62</v>
      </c>
      <c r="E217" s="4" t="s">
        <v>254</v>
      </c>
      <c r="F217" s="6"/>
    </row>
    <row r="218" spans="1:6" s="7" customFormat="1" ht="15">
      <c r="A218" s="1">
        <v>52</v>
      </c>
      <c r="B218" s="2" t="s">
        <v>20</v>
      </c>
      <c r="C218" s="9" t="s">
        <v>61</v>
      </c>
      <c r="D218" s="112" t="s">
        <v>406</v>
      </c>
      <c r="E218" s="4" t="s">
        <v>256</v>
      </c>
      <c r="F218" s="6"/>
    </row>
    <row r="219" spans="1:6" s="7" customFormat="1" ht="15">
      <c r="A219" s="1">
        <v>53</v>
      </c>
      <c r="B219" s="2" t="s">
        <v>20</v>
      </c>
      <c r="C219" s="9" t="s">
        <v>61</v>
      </c>
      <c r="D219" s="112" t="s">
        <v>257</v>
      </c>
      <c r="E219" s="4" t="s">
        <v>258</v>
      </c>
      <c r="F219" s="6"/>
    </row>
    <row r="220" spans="1:6" ht="15">
      <c r="A220" s="1">
        <v>54</v>
      </c>
      <c r="B220" s="2" t="s">
        <v>20</v>
      </c>
      <c r="C220" s="9" t="s">
        <v>61</v>
      </c>
      <c r="D220" s="112" t="s">
        <v>259</v>
      </c>
      <c r="E220" s="4" t="s">
        <v>260</v>
      </c>
      <c r="F220" s="6"/>
    </row>
    <row r="221" spans="1:6" ht="15">
      <c r="A221" s="1">
        <v>55</v>
      </c>
      <c r="B221" s="2" t="s">
        <v>20</v>
      </c>
      <c r="C221" s="9" t="s">
        <v>61</v>
      </c>
      <c r="D221" s="112" t="s">
        <v>407</v>
      </c>
      <c r="E221" s="4" t="s">
        <v>256</v>
      </c>
      <c r="F221" s="6"/>
    </row>
    <row r="222" spans="1:6" ht="30">
      <c r="A222" s="1">
        <v>56</v>
      </c>
      <c r="B222" s="2" t="s">
        <v>20</v>
      </c>
      <c r="C222" s="9" t="s">
        <v>61</v>
      </c>
      <c r="D222" s="112" t="s">
        <v>261</v>
      </c>
      <c r="E222" s="4" t="s">
        <v>262</v>
      </c>
      <c r="F222" s="6"/>
    </row>
    <row r="223" spans="1:6" ht="15">
      <c r="A223" s="1">
        <v>57</v>
      </c>
      <c r="B223" s="2" t="s">
        <v>20</v>
      </c>
      <c r="C223" s="9" t="s">
        <v>61</v>
      </c>
      <c r="D223" s="112" t="s">
        <v>263</v>
      </c>
      <c r="E223" s="4" t="s">
        <v>264</v>
      </c>
      <c r="F223" s="6"/>
    </row>
    <row r="224" spans="1:6" ht="15">
      <c r="A224" s="1">
        <v>58</v>
      </c>
      <c r="B224" s="2" t="s">
        <v>20</v>
      </c>
      <c r="C224" s="9" t="s">
        <v>61</v>
      </c>
      <c r="D224" s="112" t="s">
        <v>408</v>
      </c>
      <c r="E224" s="4" t="s">
        <v>409</v>
      </c>
      <c r="F224" s="6"/>
    </row>
    <row r="225" spans="1:6" ht="15">
      <c r="A225" s="1">
        <v>59</v>
      </c>
      <c r="B225" s="2" t="s">
        <v>20</v>
      </c>
      <c r="C225" s="9" t="s">
        <v>61</v>
      </c>
      <c r="D225" s="112" t="s">
        <v>410</v>
      </c>
      <c r="E225" s="4" t="s">
        <v>411</v>
      </c>
      <c r="F225" s="6"/>
    </row>
    <row r="226" spans="1:6" ht="15">
      <c r="A226" s="1">
        <v>60</v>
      </c>
      <c r="B226" s="2" t="s">
        <v>20</v>
      </c>
      <c r="C226" s="9" t="s">
        <v>61</v>
      </c>
      <c r="D226" s="112" t="s">
        <v>63</v>
      </c>
      <c r="E226" s="4" t="s">
        <v>256</v>
      </c>
      <c r="F226" s="6"/>
    </row>
    <row r="227" spans="1:6" ht="30">
      <c r="A227" s="1">
        <v>61</v>
      </c>
      <c r="B227" s="2" t="s">
        <v>20</v>
      </c>
      <c r="C227" s="9" t="s">
        <v>61</v>
      </c>
      <c r="D227" s="112" t="s">
        <v>412</v>
      </c>
      <c r="E227" s="4" t="s">
        <v>413</v>
      </c>
      <c r="F227" s="16"/>
    </row>
    <row r="228" spans="1:6" ht="15">
      <c r="A228" s="1">
        <v>62</v>
      </c>
      <c r="B228" s="2" t="s">
        <v>20</v>
      </c>
      <c r="C228" s="9" t="s">
        <v>54</v>
      </c>
      <c r="D228" s="112" t="s">
        <v>414</v>
      </c>
      <c r="E228" s="4" t="s">
        <v>415</v>
      </c>
      <c r="F228" s="6"/>
    </row>
    <row r="229" spans="1:6" ht="15">
      <c r="A229" s="1">
        <v>63</v>
      </c>
      <c r="B229" s="2" t="s">
        <v>20</v>
      </c>
      <c r="C229" s="9" t="s">
        <v>54</v>
      </c>
      <c r="D229" s="112" t="s">
        <v>285</v>
      </c>
      <c r="E229" s="4" t="s">
        <v>416</v>
      </c>
      <c r="F229" s="6"/>
    </row>
    <row r="230" spans="1:6" ht="15">
      <c r="A230" s="1">
        <v>64</v>
      </c>
      <c r="B230" s="2" t="s">
        <v>20</v>
      </c>
      <c r="C230" s="9" t="s">
        <v>54</v>
      </c>
      <c r="D230" s="112" t="s">
        <v>417</v>
      </c>
      <c r="E230" s="4" t="s">
        <v>418</v>
      </c>
      <c r="F230" s="6"/>
    </row>
    <row r="231" spans="1:6" ht="30">
      <c r="A231" s="1">
        <v>65</v>
      </c>
      <c r="B231" s="2" t="s">
        <v>20</v>
      </c>
      <c r="C231" s="9" t="s">
        <v>54</v>
      </c>
      <c r="D231" s="112" t="s">
        <v>419</v>
      </c>
      <c r="E231" s="4" t="s">
        <v>420</v>
      </c>
      <c r="F231" s="6"/>
    </row>
    <row r="232" spans="1:6" ht="15">
      <c r="A232" s="1">
        <v>66</v>
      </c>
      <c r="B232" s="2" t="s">
        <v>20</v>
      </c>
      <c r="C232" s="9" t="s">
        <v>54</v>
      </c>
      <c r="D232" s="112" t="s">
        <v>421</v>
      </c>
      <c r="E232" s="4" t="s">
        <v>422</v>
      </c>
      <c r="F232" s="6"/>
    </row>
    <row r="233" spans="1:6" ht="15">
      <c r="A233" s="1">
        <v>67</v>
      </c>
      <c r="B233" s="2" t="s">
        <v>20</v>
      </c>
      <c r="C233" s="9" t="s">
        <v>54</v>
      </c>
      <c r="D233" s="112" t="s">
        <v>288</v>
      </c>
      <c r="E233" s="4" t="s">
        <v>422</v>
      </c>
      <c r="F233" s="6"/>
    </row>
    <row r="234" spans="1:6" ht="15">
      <c r="A234" s="1">
        <v>68</v>
      </c>
      <c r="B234" s="2" t="s">
        <v>20</v>
      </c>
      <c r="C234" s="9" t="s">
        <v>54</v>
      </c>
      <c r="D234" s="112" t="s">
        <v>319</v>
      </c>
      <c r="E234" s="4" t="s">
        <v>423</v>
      </c>
      <c r="F234" s="6"/>
    </row>
    <row r="235" spans="1:6" ht="15">
      <c r="A235" s="1">
        <v>69</v>
      </c>
      <c r="B235" s="2" t="s">
        <v>20</v>
      </c>
      <c r="C235" s="9" t="s">
        <v>54</v>
      </c>
      <c r="D235" s="112" t="s">
        <v>424</v>
      </c>
      <c r="E235" s="4" t="s">
        <v>422</v>
      </c>
      <c r="F235" s="6"/>
    </row>
    <row r="236" spans="1:6" ht="15">
      <c r="A236" s="1">
        <v>70</v>
      </c>
      <c r="B236" s="2" t="s">
        <v>20</v>
      </c>
      <c r="C236" s="9" t="s">
        <v>54</v>
      </c>
      <c r="D236" s="112" t="s">
        <v>425</v>
      </c>
      <c r="E236" s="4" t="s">
        <v>426</v>
      </c>
      <c r="F236" s="6"/>
    </row>
    <row r="237" spans="1:6" s="7" customFormat="1" ht="15">
      <c r="A237" s="1">
        <v>71</v>
      </c>
      <c r="B237" s="2" t="s">
        <v>20</v>
      </c>
      <c r="C237" s="9" t="s">
        <v>54</v>
      </c>
      <c r="D237" s="112" t="s">
        <v>290</v>
      </c>
      <c r="E237" s="4" t="s">
        <v>427</v>
      </c>
      <c r="F237" s="6"/>
    </row>
    <row r="238" spans="1:6" s="7" customFormat="1" ht="15">
      <c r="A238" s="1">
        <v>72</v>
      </c>
      <c r="B238" s="2" t="s">
        <v>20</v>
      </c>
      <c r="C238" s="9" t="s">
        <v>54</v>
      </c>
      <c r="D238" s="112" t="s">
        <v>428</v>
      </c>
      <c r="E238" s="4" t="s">
        <v>429</v>
      </c>
      <c r="F238" s="6"/>
    </row>
    <row r="239" spans="1:6" s="7" customFormat="1" ht="15">
      <c r="A239" s="1">
        <v>73</v>
      </c>
      <c r="B239" s="2" t="s">
        <v>20</v>
      </c>
      <c r="C239" s="9" t="s">
        <v>54</v>
      </c>
      <c r="D239" s="112" t="s">
        <v>292</v>
      </c>
      <c r="E239" s="4" t="s">
        <v>430</v>
      </c>
      <c r="F239" s="6"/>
    </row>
    <row r="240" spans="1:6" s="7" customFormat="1" ht="15">
      <c r="A240" s="1">
        <v>74</v>
      </c>
      <c r="B240" s="2" t="s">
        <v>20</v>
      </c>
      <c r="C240" s="9" t="s">
        <v>54</v>
      </c>
      <c r="D240" s="112" t="s">
        <v>431</v>
      </c>
      <c r="E240" s="4" t="s">
        <v>430</v>
      </c>
      <c r="F240" s="6"/>
    </row>
    <row r="241" spans="1:6" s="7" customFormat="1" ht="15">
      <c r="A241" s="1">
        <v>75</v>
      </c>
      <c r="B241" s="2" t="s">
        <v>20</v>
      </c>
      <c r="C241" s="9" t="s">
        <v>54</v>
      </c>
      <c r="D241" s="112" t="s">
        <v>432</v>
      </c>
      <c r="E241" s="4" t="s">
        <v>433</v>
      </c>
      <c r="F241" s="6"/>
    </row>
    <row r="242" spans="1:5" ht="15">
      <c r="A242" s="1">
        <v>76</v>
      </c>
      <c r="B242" s="2" t="s">
        <v>20</v>
      </c>
      <c r="C242" s="3" t="s">
        <v>223</v>
      </c>
      <c r="D242" s="112" t="s">
        <v>222</v>
      </c>
      <c r="E242" s="4" t="s">
        <v>224</v>
      </c>
    </row>
    <row r="243" spans="1:5" ht="15">
      <c r="A243" s="1">
        <v>77</v>
      </c>
      <c r="B243" s="2" t="s">
        <v>20</v>
      </c>
      <c r="C243" s="3" t="s">
        <v>223</v>
      </c>
      <c r="D243" s="112" t="s">
        <v>225</v>
      </c>
      <c r="E243" s="4" t="s">
        <v>226</v>
      </c>
    </row>
    <row r="244" spans="1:5" ht="30">
      <c r="A244" s="1">
        <v>78</v>
      </c>
      <c r="B244" s="2" t="s">
        <v>20</v>
      </c>
      <c r="C244" s="3" t="s">
        <v>223</v>
      </c>
      <c r="D244" s="112" t="s">
        <v>227</v>
      </c>
      <c r="E244" s="4" t="s">
        <v>228</v>
      </c>
    </row>
    <row r="245" spans="1:5" ht="30">
      <c r="A245" s="1">
        <v>79</v>
      </c>
      <c r="B245" s="2" t="s">
        <v>20</v>
      </c>
      <c r="C245" s="3" t="s">
        <v>223</v>
      </c>
      <c r="D245" s="112" t="s">
        <v>229</v>
      </c>
      <c r="E245" s="4" t="s">
        <v>230</v>
      </c>
    </row>
    <row r="246" spans="1:5" ht="30">
      <c r="A246" s="1">
        <v>80</v>
      </c>
      <c r="B246" s="2" t="s">
        <v>20</v>
      </c>
      <c r="C246" s="3" t="s">
        <v>223</v>
      </c>
      <c r="D246" s="112" t="s">
        <v>231</v>
      </c>
      <c r="E246" s="4" t="s">
        <v>232</v>
      </c>
    </row>
    <row r="247" spans="1:5" ht="15">
      <c r="A247" s="1">
        <v>81</v>
      </c>
      <c r="B247" s="2" t="s">
        <v>20</v>
      </c>
      <c r="C247" s="3" t="s">
        <v>223</v>
      </c>
      <c r="D247" s="112" t="s">
        <v>434</v>
      </c>
      <c r="E247" s="4" t="s">
        <v>435</v>
      </c>
    </row>
    <row r="248" spans="1:5" ht="30">
      <c r="A248" s="1">
        <v>82</v>
      </c>
      <c r="B248" s="2" t="s">
        <v>20</v>
      </c>
      <c r="C248" s="3" t="s">
        <v>223</v>
      </c>
      <c r="D248" s="114" t="s">
        <v>233</v>
      </c>
      <c r="E248" s="17" t="s">
        <v>234</v>
      </c>
    </row>
    <row r="249" spans="1:6" s="7" customFormat="1" ht="15">
      <c r="A249" s="1">
        <v>83</v>
      </c>
      <c r="B249" s="2" t="s">
        <v>20</v>
      </c>
      <c r="C249" s="1" t="s">
        <v>69</v>
      </c>
      <c r="D249" s="112" t="s">
        <v>70</v>
      </c>
      <c r="E249" s="4" t="s">
        <v>239</v>
      </c>
      <c r="F249" s="6"/>
    </row>
    <row r="250" spans="1:6" s="7" customFormat="1" ht="45">
      <c r="A250" s="1">
        <v>84</v>
      </c>
      <c r="B250" s="2" t="s">
        <v>20</v>
      </c>
      <c r="C250" s="1" t="s">
        <v>69</v>
      </c>
      <c r="D250" s="112" t="s">
        <v>436</v>
      </c>
      <c r="E250" s="4" t="s">
        <v>437</v>
      </c>
      <c r="F250" s="6"/>
    </row>
    <row r="251" spans="1:6" s="7" customFormat="1" ht="30">
      <c r="A251" s="1">
        <v>85</v>
      </c>
      <c r="B251" s="2" t="s">
        <v>20</v>
      </c>
      <c r="C251" s="1" t="s">
        <v>69</v>
      </c>
      <c r="D251" s="112" t="s">
        <v>74</v>
      </c>
      <c r="E251" s="4" t="s">
        <v>438</v>
      </c>
      <c r="F251" s="6"/>
    </row>
    <row r="252" spans="1:6" s="7" customFormat="1" ht="15">
      <c r="A252" s="1">
        <v>86</v>
      </c>
      <c r="B252" s="2" t="s">
        <v>20</v>
      </c>
      <c r="C252" s="1" t="s">
        <v>69</v>
      </c>
      <c r="D252" s="112" t="s">
        <v>619</v>
      </c>
      <c r="E252" s="4" t="s">
        <v>236</v>
      </c>
      <c r="F252" s="6"/>
    </row>
    <row r="253" spans="1:6" s="7" customFormat="1" ht="30">
      <c r="A253" s="1">
        <v>87</v>
      </c>
      <c r="B253" s="2" t="s">
        <v>20</v>
      </c>
      <c r="C253" s="1" t="s">
        <v>69</v>
      </c>
      <c r="D253" s="112" t="s">
        <v>71</v>
      </c>
      <c r="E253" s="4" t="s">
        <v>439</v>
      </c>
      <c r="F253" s="6"/>
    </row>
    <row r="254" spans="1:6" s="7" customFormat="1" ht="15">
      <c r="A254" s="1">
        <v>88</v>
      </c>
      <c r="B254" s="2" t="s">
        <v>20</v>
      </c>
      <c r="C254" s="1" t="s">
        <v>69</v>
      </c>
      <c r="D254" s="112" t="s">
        <v>235</v>
      </c>
      <c r="E254" s="4" t="s">
        <v>236</v>
      </c>
      <c r="F254" s="6"/>
    </row>
    <row r="255" spans="1:6" s="7" customFormat="1" ht="30">
      <c r="A255" s="1">
        <v>89</v>
      </c>
      <c r="B255" s="2" t="s">
        <v>20</v>
      </c>
      <c r="C255" s="1" t="s">
        <v>69</v>
      </c>
      <c r="D255" s="112" t="s">
        <v>242</v>
      </c>
      <c r="E255" s="4" t="s">
        <v>243</v>
      </c>
      <c r="F255" s="6"/>
    </row>
    <row r="256" spans="1:6" s="7" customFormat="1" ht="15">
      <c r="A256" s="1">
        <v>90</v>
      </c>
      <c r="B256" s="2" t="s">
        <v>20</v>
      </c>
      <c r="C256" s="1" t="s">
        <v>69</v>
      </c>
      <c r="D256" s="112" t="s">
        <v>73</v>
      </c>
      <c r="E256" s="4" t="s">
        <v>244</v>
      </c>
      <c r="F256" s="6"/>
    </row>
    <row r="257" spans="1:6" s="7" customFormat="1" ht="15">
      <c r="A257" s="1">
        <v>91</v>
      </c>
      <c r="B257" s="2" t="s">
        <v>20</v>
      </c>
      <c r="C257" s="1" t="s">
        <v>69</v>
      </c>
      <c r="D257" s="112" t="s">
        <v>440</v>
      </c>
      <c r="E257" s="4" t="s">
        <v>441</v>
      </c>
      <c r="F257" s="6"/>
    </row>
    <row r="258" spans="1:6" ht="15">
      <c r="A258" s="1">
        <v>92</v>
      </c>
      <c r="B258" s="2" t="s">
        <v>20</v>
      </c>
      <c r="C258" s="18" t="s">
        <v>76</v>
      </c>
      <c r="D258" s="112" t="s">
        <v>265</v>
      </c>
      <c r="E258" s="4" t="s">
        <v>442</v>
      </c>
      <c r="F258" s="16"/>
    </row>
    <row r="259" spans="1:6" ht="30">
      <c r="A259" s="1">
        <v>93</v>
      </c>
      <c r="B259" s="2" t="s">
        <v>20</v>
      </c>
      <c r="C259" s="18" t="s">
        <v>76</v>
      </c>
      <c r="D259" s="112" t="s">
        <v>267</v>
      </c>
      <c r="E259" s="4" t="s">
        <v>443</v>
      </c>
      <c r="F259" s="6"/>
    </row>
    <row r="260" spans="1:6" ht="15">
      <c r="A260" s="1">
        <v>94</v>
      </c>
      <c r="B260" s="2" t="s">
        <v>20</v>
      </c>
      <c r="C260" s="18" t="s">
        <v>76</v>
      </c>
      <c r="D260" s="112" t="s">
        <v>269</v>
      </c>
      <c r="E260" s="4" t="s">
        <v>444</v>
      </c>
      <c r="F260" s="6"/>
    </row>
    <row r="261" spans="1:6" ht="15">
      <c r="A261" s="1">
        <v>95</v>
      </c>
      <c r="B261" s="2" t="s">
        <v>20</v>
      </c>
      <c r="C261" s="18" t="s">
        <v>76</v>
      </c>
      <c r="D261" s="112" t="s">
        <v>271</v>
      </c>
      <c r="E261" s="4" t="s">
        <v>444</v>
      </c>
      <c r="F261" s="6"/>
    </row>
    <row r="262" spans="1:6" ht="30">
      <c r="A262" s="1">
        <v>96</v>
      </c>
      <c r="B262" s="2" t="s">
        <v>20</v>
      </c>
      <c r="C262" s="18" t="s">
        <v>76</v>
      </c>
      <c r="D262" s="112" t="s">
        <v>272</v>
      </c>
      <c r="E262" s="4" t="s">
        <v>445</v>
      </c>
      <c r="F262" s="6"/>
    </row>
    <row r="263" spans="1:6" ht="15">
      <c r="A263" s="1">
        <v>97</v>
      </c>
      <c r="B263" s="2" t="s">
        <v>20</v>
      </c>
      <c r="C263" s="18" t="s">
        <v>76</v>
      </c>
      <c r="D263" s="112" t="s">
        <v>274</v>
      </c>
      <c r="E263" s="4" t="s">
        <v>446</v>
      </c>
      <c r="F263" s="6"/>
    </row>
    <row r="264" spans="1:6" ht="30">
      <c r="A264" s="1">
        <v>98</v>
      </c>
      <c r="B264" s="2" t="s">
        <v>20</v>
      </c>
      <c r="C264" s="18" t="s">
        <v>76</v>
      </c>
      <c r="D264" s="112" t="s">
        <v>78</v>
      </c>
      <c r="E264" s="4" t="s">
        <v>447</v>
      </c>
      <c r="F264" s="6"/>
    </row>
    <row r="265" spans="1:6" ht="30">
      <c r="A265" s="1">
        <v>99</v>
      </c>
      <c r="B265" s="2" t="s">
        <v>20</v>
      </c>
      <c r="C265" s="18" t="s">
        <v>76</v>
      </c>
      <c r="D265" s="112" t="s">
        <v>277</v>
      </c>
      <c r="E265" s="4" t="s">
        <v>448</v>
      </c>
      <c r="F265" s="6"/>
    </row>
    <row r="266" spans="1:6" s="7" customFormat="1" ht="30">
      <c r="A266" s="1">
        <v>100</v>
      </c>
      <c r="B266" s="2" t="s">
        <v>20</v>
      </c>
      <c r="C266" s="18" t="s">
        <v>76</v>
      </c>
      <c r="D266" s="112" t="s">
        <v>279</v>
      </c>
      <c r="E266" s="4" t="s">
        <v>449</v>
      </c>
      <c r="F266" s="6"/>
    </row>
    <row r="267" spans="1:6" s="7" customFormat="1" ht="15">
      <c r="A267" s="1">
        <v>101</v>
      </c>
      <c r="B267" s="2" t="s">
        <v>20</v>
      </c>
      <c r="C267" s="18" t="s">
        <v>76</v>
      </c>
      <c r="D267" s="112" t="s">
        <v>281</v>
      </c>
      <c r="E267" s="4" t="s">
        <v>450</v>
      </c>
      <c r="F267" s="6"/>
    </row>
    <row r="268" spans="1:6" s="7" customFormat="1" ht="15">
      <c r="A268" s="1">
        <v>102</v>
      </c>
      <c r="B268" s="2" t="s">
        <v>20</v>
      </c>
      <c r="C268" s="18" t="s">
        <v>76</v>
      </c>
      <c r="D268" s="112" t="s">
        <v>283</v>
      </c>
      <c r="E268" s="4" t="s">
        <v>451</v>
      </c>
      <c r="F268" s="6"/>
    </row>
    <row r="269" spans="1:6" s="7" customFormat="1" ht="15">
      <c r="A269" s="1">
        <v>103</v>
      </c>
      <c r="B269" s="2" t="s">
        <v>20</v>
      </c>
      <c r="C269" s="18" t="s">
        <v>76</v>
      </c>
      <c r="D269" s="112" t="s">
        <v>452</v>
      </c>
      <c r="E269" s="4" t="s">
        <v>453</v>
      </c>
      <c r="F269" s="6"/>
    </row>
    <row r="270" spans="1:6" ht="30">
      <c r="A270" s="1">
        <v>104</v>
      </c>
      <c r="B270" s="2" t="s">
        <v>20</v>
      </c>
      <c r="C270" s="3" t="s">
        <v>81</v>
      </c>
      <c r="D270" s="112" t="s">
        <v>247</v>
      </c>
      <c r="E270" s="4" t="s">
        <v>454</v>
      </c>
      <c r="F270" s="6"/>
    </row>
    <row r="271" spans="1:6" ht="30">
      <c r="A271" s="1">
        <v>105</v>
      </c>
      <c r="B271" s="2" t="s">
        <v>20</v>
      </c>
      <c r="C271" s="3" t="s">
        <v>81</v>
      </c>
      <c r="D271" s="112" t="s">
        <v>251</v>
      </c>
      <c r="E271" s="4" t="s">
        <v>455</v>
      </c>
      <c r="F271" s="6"/>
    </row>
    <row r="272" spans="1:6" ht="15">
      <c r="A272" s="1">
        <v>106</v>
      </c>
      <c r="B272" s="2" t="s">
        <v>20</v>
      </c>
      <c r="C272" s="3" t="s">
        <v>81</v>
      </c>
      <c r="D272" s="112" t="s">
        <v>456</v>
      </c>
      <c r="E272" s="4" t="s">
        <v>457</v>
      </c>
      <c r="F272" s="6"/>
    </row>
    <row r="273" spans="1:6" ht="15">
      <c r="A273" s="1">
        <v>107</v>
      </c>
      <c r="B273" s="2" t="s">
        <v>20</v>
      </c>
      <c r="C273" s="3" t="s">
        <v>81</v>
      </c>
      <c r="D273" s="112" t="s">
        <v>321</v>
      </c>
      <c r="E273" s="4" t="s">
        <v>458</v>
      </c>
      <c r="F273" s="6"/>
    </row>
    <row r="274" spans="1:6" ht="30">
      <c r="A274" s="1">
        <v>108</v>
      </c>
      <c r="B274" s="2" t="s">
        <v>20</v>
      </c>
      <c r="C274" s="3" t="s">
        <v>81</v>
      </c>
      <c r="D274" s="112" t="s">
        <v>459</v>
      </c>
      <c r="E274" s="4" t="s">
        <v>460</v>
      </c>
      <c r="F274" s="6"/>
    </row>
    <row r="275" spans="1:6" ht="15">
      <c r="A275" s="1">
        <v>109</v>
      </c>
      <c r="B275" s="2" t="s">
        <v>20</v>
      </c>
      <c r="C275" s="3" t="s">
        <v>81</v>
      </c>
      <c r="D275" s="112" t="s">
        <v>87</v>
      </c>
      <c r="E275" s="4" t="s">
        <v>461</v>
      </c>
      <c r="F275" s="6"/>
    </row>
    <row r="276" spans="1:6" ht="15">
      <c r="A276" s="1">
        <v>110</v>
      </c>
      <c r="B276" s="2" t="s">
        <v>20</v>
      </c>
      <c r="C276" s="3" t="s">
        <v>81</v>
      </c>
      <c r="D276" s="112" t="s">
        <v>462</v>
      </c>
      <c r="E276" s="4" t="s">
        <v>461</v>
      </c>
      <c r="F276" s="6"/>
    </row>
    <row r="277" spans="1:5" ht="15">
      <c r="A277" s="1">
        <v>111</v>
      </c>
      <c r="B277" s="2" t="s">
        <v>20</v>
      </c>
      <c r="C277" s="9" t="s">
        <v>44</v>
      </c>
      <c r="D277" s="112" t="s">
        <v>184</v>
      </c>
      <c r="E277" s="4" t="s">
        <v>463</v>
      </c>
    </row>
    <row r="278" spans="1:6" ht="15">
      <c r="A278" s="1">
        <v>112</v>
      </c>
      <c r="B278" s="2" t="s">
        <v>20</v>
      </c>
      <c r="C278" s="9" t="s">
        <v>44</v>
      </c>
      <c r="D278" s="112" t="s">
        <v>47</v>
      </c>
      <c r="E278" s="4" t="s">
        <v>464</v>
      </c>
      <c r="F278" s="19"/>
    </row>
    <row r="279" spans="1:6" ht="15">
      <c r="A279" s="1">
        <v>113</v>
      </c>
      <c r="B279" s="2" t="s">
        <v>20</v>
      </c>
      <c r="C279" s="9" t="s">
        <v>44</v>
      </c>
      <c r="D279" s="112" t="s">
        <v>187</v>
      </c>
      <c r="E279" s="4" t="s">
        <v>465</v>
      </c>
      <c r="F279" s="19"/>
    </row>
    <row r="280" spans="1:6" ht="15">
      <c r="A280" s="1">
        <v>114</v>
      </c>
      <c r="B280" s="2" t="s">
        <v>20</v>
      </c>
      <c r="C280" s="9" t="s">
        <v>44</v>
      </c>
      <c r="D280" s="112" t="s">
        <v>189</v>
      </c>
      <c r="E280" s="4" t="s">
        <v>466</v>
      </c>
      <c r="F280" s="19"/>
    </row>
    <row r="281" spans="1:6" ht="15">
      <c r="A281" s="1">
        <v>115</v>
      </c>
      <c r="B281" s="2" t="s">
        <v>20</v>
      </c>
      <c r="C281" s="9" t="s">
        <v>44</v>
      </c>
      <c r="D281" s="112" t="s">
        <v>467</v>
      </c>
      <c r="E281" s="4" t="s">
        <v>465</v>
      </c>
      <c r="F281" s="19"/>
    </row>
    <row r="282" spans="1:6" ht="15">
      <c r="A282" s="1">
        <v>116</v>
      </c>
      <c r="B282" s="2" t="s">
        <v>20</v>
      </c>
      <c r="C282" s="9" t="s">
        <v>44</v>
      </c>
      <c r="D282" s="112" t="s">
        <v>468</v>
      </c>
      <c r="E282" s="4" t="s">
        <v>463</v>
      </c>
      <c r="F282" s="19"/>
    </row>
    <row r="283" spans="1:6" s="7" customFormat="1" ht="15">
      <c r="A283" s="1">
        <v>117</v>
      </c>
      <c r="B283" s="2" t="s">
        <v>20</v>
      </c>
      <c r="C283" s="9" t="s">
        <v>44</v>
      </c>
      <c r="D283" s="112" t="s">
        <v>469</v>
      </c>
      <c r="E283" s="4" t="s">
        <v>466</v>
      </c>
      <c r="F283" s="6"/>
    </row>
    <row r="284" spans="1:6" s="7" customFormat="1" ht="15">
      <c r="A284" s="1">
        <v>118</v>
      </c>
      <c r="B284" s="2" t="s">
        <v>20</v>
      </c>
      <c r="C284" s="9" t="s">
        <v>44</v>
      </c>
      <c r="D284" s="112" t="s">
        <v>470</v>
      </c>
      <c r="E284" s="4" t="s">
        <v>466</v>
      </c>
      <c r="F284" s="6"/>
    </row>
    <row r="285" spans="1:6" ht="15">
      <c r="A285" s="136">
        <v>1</v>
      </c>
      <c r="B285" s="137" t="s">
        <v>526</v>
      </c>
      <c r="C285" s="136" t="s">
        <v>149</v>
      </c>
      <c r="D285" s="138" t="s">
        <v>471</v>
      </c>
      <c r="E285" s="139" t="s">
        <v>472</v>
      </c>
      <c r="F285" s="19"/>
    </row>
    <row r="286" spans="1:5" ht="30">
      <c r="A286" s="22">
        <v>2</v>
      </c>
      <c r="B286" s="41" t="s">
        <v>526</v>
      </c>
      <c r="C286" s="22" t="s">
        <v>149</v>
      </c>
      <c r="D286" s="110" t="s">
        <v>381</v>
      </c>
      <c r="E286" s="23" t="s">
        <v>473</v>
      </c>
    </row>
    <row r="287" spans="1:5" ht="15">
      <c r="A287" s="21">
        <v>3</v>
      </c>
      <c r="B287" s="41" t="s">
        <v>526</v>
      </c>
      <c r="C287" s="22" t="s">
        <v>149</v>
      </c>
      <c r="D287" s="110" t="s">
        <v>375</v>
      </c>
      <c r="E287" s="23" t="s">
        <v>474</v>
      </c>
    </row>
    <row r="288" spans="1:6" ht="15">
      <c r="A288" s="21">
        <v>4</v>
      </c>
      <c r="B288" s="41" t="s">
        <v>526</v>
      </c>
      <c r="C288" s="22" t="s">
        <v>89</v>
      </c>
      <c r="D288" s="110" t="s">
        <v>475</v>
      </c>
      <c r="E288" s="24" t="s">
        <v>476</v>
      </c>
      <c r="F288" s="19"/>
    </row>
    <row r="289" spans="1:5" ht="15">
      <c r="A289" s="22">
        <v>5</v>
      </c>
      <c r="B289" s="41" t="s">
        <v>526</v>
      </c>
      <c r="C289" s="22" t="s">
        <v>89</v>
      </c>
      <c r="D289" s="110" t="s">
        <v>174</v>
      </c>
      <c r="E289" s="24" t="s">
        <v>477</v>
      </c>
    </row>
    <row r="290" spans="1:5" ht="15">
      <c r="A290" s="21">
        <v>6</v>
      </c>
      <c r="B290" s="41" t="s">
        <v>526</v>
      </c>
      <c r="C290" s="22" t="s">
        <v>89</v>
      </c>
      <c r="D290" s="110" t="s">
        <v>90</v>
      </c>
      <c r="E290" s="24" t="s">
        <v>478</v>
      </c>
    </row>
    <row r="291" spans="1:5" ht="15">
      <c r="A291" s="21">
        <v>7</v>
      </c>
      <c r="B291" s="41" t="s">
        <v>526</v>
      </c>
      <c r="C291" s="25" t="s">
        <v>34</v>
      </c>
      <c r="D291" s="110" t="s">
        <v>402</v>
      </c>
      <c r="E291" s="23" t="s">
        <v>35</v>
      </c>
    </row>
    <row r="292" spans="1:5" ht="45">
      <c r="A292" s="22">
        <v>8</v>
      </c>
      <c r="B292" s="41" t="s">
        <v>526</v>
      </c>
      <c r="C292" s="25" t="s">
        <v>479</v>
      </c>
      <c r="D292" s="110" t="s">
        <v>480</v>
      </c>
      <c r="E292" s="24" t="s">
        <v>481</v>
      </c>
    </row>
    <row r="293" spans="1:6" ht="15">
      <c r="A293" s="21">
        <v>9</v>
      </c>
      <c r="B293" s="41" t="s">
        <v>526</v>
      </c>
      <c r="C293" s="25" t="s">
        <v>479</v>
      </c>
      <c r="D293" s="110" t="s">
        <v>482</v>
      </c>
      <c r="E293" s="26" t="s">
        <v>483</v>
      </c>
      <c r="F293" s="19"/>
    </row>
    <row r="294" spans="1:5" ht="15">
      <c r="A294" s="21">
        <v>10</v>
      </c>
      <c r="B294" s="41" t="s">
        <v>526</v>
      </c>
      <c r="C294" s="25" t="s">
        <v>479</v>
      </c>
      <c r="D294" s="110" t="s">
        <v>484</v>
      </c>
      <c r="E294" s="26" t="s">
        <v>485</v>
      </c>
    </row>
    <row r="295" spans="1:5" ht="15">
      <c r="A295" s="22">
        <v>11</v>
      </c>
      <c r="B295" s="41" t="s">
        <v>526</v>
      </c>
      <c r="C295" s="27" t="s">
        <v>76</v>
      </c>
      <c r="D295" s="110" t="s">
        <v>283</v>
      </c>
      <c r="E295" s="24" t="s">
        <v>284</v>
      </c>
    </row>
    <row r="296" spans="1:6" ht="15">
      <c r="A296" s="21">
        <v>12</v>
      </c>
      <c r="B296" s="41" t="s">
        <v>526</v>
      </c>
      <c r="C296" s="27" t="s">
        <v>76</v>
      </c>
      <c r="D296" s="110" t="s">
        <v>486</v>
      </c>
      <c r="E296" s="24" t="s">
        <v>487</v>
      </c>
      <c r="F296" s="19"/>
    </row>
    <row r="297" spans="1:5" ht="15">
      <c r="A297" s="21">
        <v>13</v>
      </c>
      <c r="B297" s="41" t="s">
        <v>526</v>
      </c>
      <c r="C297" s="27" t="s">
        <v>76</v>
      </c>
      <c r="D297" s="110" t="s">
        <v>452</v>
      </c>
      <c r="E297" s="24" t="s">
        <v>488</v>
      </c>
    </row>
    <row r="298" spans="1:5" ht="30">
      <c r="A298" s="22">
        <v>14</v>
      </c>
      <c r="B298" s="41" t="s">
        <v>526</v>
      </c>
      <c r="C298" s="25" t="s">
        <v>489</v>
      </c>
      <c r="D298" s="110" t="s">
        <v>490</v>
      </c>
      <c r="E298" s="24" t="s">
        <v>491</v>
      </c>
    </row>
    <row r="299" spans="1:6" ht="15">
      <c r="A299" s="21">
        <v>15</v>
      </c>
      <c r="B299" s="41" t="s">
        <v>526</v>
      </c>
      <c r="C299" s="25" t="s">
        <v>489</v>
      </c>
      <c r="D299" s="110" t="s">
        <v>492</v>
      </c>
      <c r="E299" s="24" t="s">
        <v>493</v>
      </c>
      <c r="F299" s="19"/>
    </row>
    <row r="300" spans="1:5" ht="15">
      <c r="A300" s="21">
        <v>16</v>
      </c>
      <c r="B300" s="41" t="s">
        <v>526</v>
      </c>
      <c r="C300" s="25" t="s">
        <v>489</v>
      </c>
      <c r="D300" s="110" t="s">
        <v>494</v>
      </c>
      <c r="E300" s="24" t="s">
        <v>495</v>
      </c>
    </row>
    <row r="301" spans="1:6" ht="15">
      <c r="A301" s="22">
        <v>17</v>
      </c>
      <c r="B301" s="41" t="s">
        <v>526</v>
      </c>
      <c r="C301" s="22" t="s">
        <v>61</v>
      </c>
      <c r="D301" s="28" t="s">
        <v>496</v>
      </c>
      <c r="E301" s="29" t="s">
        <v>497</v>
      </c>
      <c r="F301" s="19"/>
    </row>
    <row r="302" spans="1:5" ht="15">
      <c r="A302" s="21">
        <v>18</v>
      </c>
      <c r="B302" s="41" t="s">
        <v>526</v>
      </c>
      <c r="C302" s="22" t="s">
        <v>61</v>
      </c>
      <c r="D302" s="28" t="s">
        <v>498</v>
      </c>
      <c r="E302" s="24" t="s">
        <v>499</v>
      </c>
    </row>
    <row r="303" spans="1:5" ht="15">
      <c r="A303" s="21">
        <v>19</v>
      </c>
      <c r="B303" s="41" t="s">
        <v>526</v>
      </c>
      <c r="C303" s="22" t="s">
        <v>61</v>
      </c>
      <c r="D303" s="28" t="s">
        <v>410</v>
      </c>
      <c r="E303" s="29" t="s">
        <v>500</v>
      </c>
    </row>
    <row r="304" spans="1:5" ht="15">
      <c r="A304" s="22">
        <v>20</v>
      </c>
      <c r="B304" s="41" t="s">
        <v>526</v>
      </c>
      <c r="C304" s="32" t="s">
        <v>140</v>
      </c>
      <c r="D304" s="115" t="s">
        <v>206</v>
      </c>
      <c r="E304" s="34" t="s">
        <v>207</v>
      </c>
    </row>
    <row r="305" spans="1:6" ht="15">
      <c r="A305" s="21">
        <v>21</v>
      </c>
      <c r="B305" s="41" t="s">
        <v>526</v>
      </c>
      <c r="C305" s="32" t="s">
        <v>140</v>
      </c>
      <c r="D305" s="110" t="s">
        <v>501</v>
      </c>
      <c r="E305" s="24" t="s">
        <v>502</v>
      </c>
      <c r="F305" s="19"/>
    </row>
    <row r="306" spans="1:5" ht="15">
      <c r="A306" s="21">
        <v>22</v>
      </c>
      <c r="B306" s="41" t="s">
        <v>526</v>
      </c>
      <c r="C306" s="32" t="s">
        <v>140</v>
      </c>
      <c r="D306" s="110" t="s">
        <v>503</v>
      </c>
      <c r="E306" s="24" t="s">
        <v>205</v>
      </c>
    </row>
    <row r="307" spans="1:6" ht="30">
      <c r="A307" s="22">
        <v>23</v>
      </c>
      <c r="B307" s="41" t="s">
        <v>526</v>
      </c>
      <c r="C307" s="22" t="s">
        <v>44</v>
      </c>
      <c r="D307" s="110" t="s">
        <v>504</v>
      </c>
      <c r="E307" s="23" t="s">
        <v>505</v>
      </c>
      <c r="F307" s="19"/>
    </row>
    <row r="308" spans="1:5" ht="15">
      <c r="A308" s="21">
        <v>24</v>
      </c>
      <c r="B308" s="41" t="s">
        <v>526</v>
      </c>
      <c r="C308" s="22" t="s">
        <v>44</v>
      </c>
      <c r="D308" s="110" t="s">
        <v>47</v>
      </c>
      <c r="E308" s="23" t="s">
        <v>506</v>
      </c>
    </row>
    <row r="309" spans="1:5" ht="15">
      <c r="A309" s="21">
        <v>25</v>
      </c>
      <c r="B309" s="41" t="s">
        <v>526</v>
      </c>
      <c r="C309" s="35" t="s">
        <v>44</v>
      </c>
      <c r="D309" s="109" t="s">
        <v>187</v>
      </c>
      <c r="E309" s="36" t="s">
        <v>507</v>
      </c>
    </row>
    <row r="310" spans="1:6" ht="30">
      <c r="A310" s="22">
        <v>26</v>
      </c>
      <c r="B310" s="41" t="s">
        <v>526</v>
      </c>
      <c r="C310" s="35" t="s">
        <v>66</v>
      </c>
      <c r="D310" s="109" t="s">
        <v>308</v>
      </c>
      <c r="E310" s="37" t="s">
        <v>309</v>
      </c>
      <c r="F310" s="19"/>
    </row>
    <row r="311" spans="1:5" ht="30">
      <c r="A311" s="21">
        <v>27</v>
      </c>
      <c r="B311" s="41" t="s">
        <v>526</v>
      </c>
      <c r="C311" s="22" t="s">
        <v>66</v>
      </c>
      <c r="D311" s="110" t="s">
        <v>361</v>
      </c>
      <c r="E311" s="24" t="s">
        <v>309</v>
      </c>
    </row>
    <row r="312" spans="1:6" s="19" customFormat="1" ht="15">
      <c r="A312" s="21">
        <v>28</v>
      </c>
      <c r="B312" s="41" t="s">
        <v>526</v>
      </c>
      <c r="C312" s="22" t="s">
        <v>66</v>
      </c>
      <c r="D312" s="110" t="s">
        <v>508</v>
      </c>
      <c r="E312" s="24" t="s">
        <v>509</v>
      </c>
      <c r="F312" s="5"/>
    </row>
    <row r="313" spans="1:5" s="19" customFormat="1" ht="15">
      <c r="A313" s="22">
        <v>29</v>
      </c>
      <c r="B313" s="41" t="s">
        <v>526</v>
      </c>
      <c r="C313" s="22" t="s">
        <v>54</v>
      </c>
      <c r="D313" s="110" t="s">
        <v>510</v>
      </c>
      <c r="E313" s="23" t="s">
        <v>511</v>
      </c>
    </row>
    <row r="314" spans="1:6" s="19" customFormat="1" ht="15">
      <c r="A314" s="21">
        <v>30</v>
      </c>
      <c r="B314" s="41" t="s">
        <v>526</v>
      </c>
      <c r="C314" s="22" t="s">
        <v>54</v>
      </c>
      <c r="D314" s="110" t="s">
        <v>290</v>
      </c>
      <c r="E314" s="23" t="s">
        <v>512</v>
      </c>
      <c r="F314" s="5"/>
    </row>
    <row r="315" spans="1:6" s="19" customFormat="1" ht="15">
      <c r="A315" s="21">
        <v>31</v>
      </c>
      <c r="B315" s="41" t="s">
        <v>526</v>
      </c>
      <c r="C315" s="31" t="s">
        <v>54</v>
      </c>
      <c r="D315" s="115" t="s">
        <v>419</v>
      </c>
      <c r="E315" s="33" t="s">
        <v>280</v>
      </c>
      <c r="F315" s="5"/>
    </row>
    <row r="316" spans="1:6" s="19" customFormat="1" ht="15">
      <c r="A316" s="22">
        <v>32</v>
      </c>
      <c r="B316" s="41" t="s">
        <v>526</v>
      </c>
      <c r="C316" s="38" t="s">
        <v>69</v>
      </c>
      <c r="D316" s="116" t="s">
        <v>513</v>
      </c>
      <c r="E316" s="39" t="s">
        <v>514</v>
      </c>
      <c r="F316" s="5"/>
    </row>
    <row r="317" spans="1:5" s="19" customFormat="1" ht="15">
      <c r="A317" s="21">
        <v>33</v>
      </c>
      <c r="B317" s="41" t="s">
        <v>526</v>
      </c>
      <c r="C317" s="40" t="s">
        <v>69</v>
      </c>
      <c r="D317" s="110" t="s">
        <v>515</v>
      </c>
      <c r="E317" s="30" t="s">
        <v>516</v>
      </c>
    </row>
    <row r="318" spans="1:6" s="19" customFormat="1" ht="15">
      <c r="A318" s="21">
        <v>34</v>
      </c>
      <c r="B318" s="41" t="s">
        <v>526</v>
      </c>
      <c r="C318" s="40" t="s">
        <v>69</v>
      </c>
      <c r="D318" s="28" t="s">
        <v>517</v>
      </c>
      <c r="E318" s="30" t="s">
        <v>518</v>
      </c>
      <c r="F318" s="5"/>
    </row>
    <row r="319" spans="1:6" s="19" customFormat="1" ht="30">
      <c r="A319" s="22">
        <v>35</v>
      </c>
      <c r="B319" s="41" t="s">
        <v>526</v>
      </c>
      <c r="C319" s="22" t="s">
        <v>81</v>
      </c>
      <c r="D319" s="110" t="s">
        <v>519</v>
      </c>
      <c r="E319" s="24" t="s">
        <v>520</v>
      </c>
      <c r="F319" s="5"/>
    </row>
    <row r="320" spans="1:5" s="19" customFormat="1" ht="30">
      <c r="A320" s="21">
        <v>36</v>
      </c>
      <c r="B320" s="41" t="s">
        <v>526</v>
      </c>
      <c r="C320" s="22" t="s">
        <v>81</v>
      </c>
      <c r="D320" s="110" t="s">
        <v>321</v>
      </c>
      <c r="E320" s="24" t="s">
        <v>521</v>
      </c>
    </row>
    <row r="321" spans="1:6" s="19" customFormat="1" ht="15">
      <c r="A321" s="21">
        <v>37</v>
      </c>
      <c r="B321" s="41" t="s">
        <v>526</v>
      </c>
      <c r="C321" s="22" t="s">
        <v>81</v>
      </c>
      <c r="D321" s="110" t="s">
        <v>249</v>
      </c>
      <c r="E321" s="24" t="s">
        <v>250</v>
      </c>
      <c r="F321" s="5"/>
    </row>
    <row r="322" spans="1:5" s="19" customFormat="1" ht="30">
      <c r="A322" s="22">
        <v>38</v>
      </c>
      <c r="B322" s="41" t="s">
        <v>526</v>
      </c>
      <c r="C322" s="22" t="s">
        <v>223</v>
      </c>
      <c r="D322" s="110" t="s">
        <v>522</v>
      </c>
      <c r="E322" s="23" t="s">
        <v>523</v>
      </c>
    </row>
    <row r="323" spans="1:6" s="19" customFormat="1" ht="15">
      <c r="A323" s="21">
        <v>39</v>
      </c>
      <c r="B323" s="41" t="s">
        <v>526</v>
      </c>
      <c r="C323" s="31" t="s">
        <v>223</v>
      </c>
      <c r="D323" s="110" t="s">
        <v>222</v>
      </c>
      <c r="E323" s="23" t="s">
        <v>524</v>
      </c>
      <c r="F323" s="5"/>
    </row>
    <row r="324" spans="1:6" s="19" customFormat="1" ht="15">
      <c r="A324" s="21">
        <v>40</v>
      </c>
      <c r="B324" s="41" t="s">
        <v>526</v>
      </c>
      <c r="C324" s="31" t="s">
        <v>223</v>
      </c>
      <c r="D324" s="110" t="s">
        <v>434</v>
      </c>
      <c r="E324" s="23" t="s">
        <v>525</v>
      </c>
      <c r="F324" s="5"/>
    </row>
    <row r="325" spans="1:7" s="46" customFormat="1" ht="30">
      <c r="A325" s="140">
        <v>1</v>
      </c>
      <c r="B325" s="141" t="s">
        <v>617</v>
      </c>
      <c r="C325" s="140" t="s">
        <v>61</v>
      </c>
      <c r="D325" s="141" t="s">
        <v>62</v>
      </c>
      <c r="E325" s="142" t="s">
        <v>254</v>
      </c>
      <c r="F325" s="140">
        <v>1979</v>
      </c>
      <c r="G325" s="143">
        <f>SUM(2016-F325)</f>
        <v>37</v>
      </c>
    </row>
    <row r="326" spans="1:7" s="46" customFormat="1" ht="15">
      <c r="A326" s="43">
        <v>2</v>
      </c>
      <c r="B326" s="59" t="s">
        <v>617</v>
      </c>
      <c r="C326" s="43" t="s">
        <v>61</v>
      </c>
      <c r="D326" s="59" t="s">
        <v>527</v>
      </c>
      <c r="E326" s="44" t="s">
        <v>256</v>
      </c>
      <c r="F326" s="43">
        <v>1976</v>
      </c>
      <c r="G326" s="45">
        <f>SUM(2016-F326)</f>
        <v>40</v>
      </c>
    </row>
    <row r="327" spans="1:7" s="46" customFormat="1" ht="15">
      <c r="A327" s="43">
        <v>3</v>
      </c>
      <c r="B327" s="59" t="s">
        <v>617</v>
      </c>
      <c r="C327" s="43" t="s">
        <v>61</v>
      </c>
      <c r="D327" s="59" t="s">
        <v>257</v>
      </c>
      <c r="E327" s="44" t="s">
        <v>258</v>
      </c>
      <c r="F327" s="43">
        <v>1976</v>
      </c>
      <c r="G327" s="45">
        <f>SUM(2016-F327)</f>
        <v>40</v>
      </c>
    </row>
    <row r="328" spans="1:7" s="46" customFormat="1" ht="15">
      <c r="A328" s="43">
        <v>4</v>
      </c>
      <c r="B328" s="59" t="s">
        <v>617</v>
      </c>
      <c r="C328" s="43" t="s">
        <v>61</v>
      </c>
      <c r="D328" s="59" t="s">
        <v>259</v>
      </c>
      <c r="E328" s="44" t="s">
        <v>260</v>
      </c>
      <c r="F328" s="43">
        <v>1979</v>
      </c>
      <c r="G328" s="45">
        <f>SUM(2016-F328)</f>
        <v>37</v>
      </c>
    </row>
    <row r="329" spans="1:7" s="46" customFormat="1" ht="15">
      <c r="A329" s="43">
        <v>5</v>
      </c>
      <c r="B329" s="59" t="s">
        <v>617</v>
      </c>
      <c r="C329" s="43" t="s">
        <v>61</v>
      </c>
      <c r="D329" s="59" t="s">
        <v>528</v>
      </c>
      <c r="E329" s="44" t="s">
        <v>260</v>
      </c>
      <c r="F329" s="43">
        <v>1962</v>
      </c>
      <c r="G329" s="45">
        <f>SUM(2016-F329)</f>
        <v>54</v>
      </c>
    </row>
    <row r="330" spans="1:7" s="46" customFormat="1" ht="15">
      <c r="A330" s="43">
        <v>6</v>
      </c>
      <c r="B330" s="59" t="s">
        <v>617</v>
      </c>
      <c r="C330" s="43" t="s">
        <v>61</v>
      </c>
      <c r="D330" s="59" t="s">
        <v>498</v>
      </c>
      <c r="E330" s="44" t="s">
        <v>529</v>
      </c>
      <c r="F330" s="47">
        <v>1988</v>
      </c>
      <c r="G330" s="48">
        <f>SUM(2016-F330)</f>
        <v>28</v>
      </c>
    </row>
    <row r="331" spans="1:7" s="46" customFormat="1" ht="30">
      <c r="A331" s="43">
        <v>7</v>
      </c>
      <c r="B331" s="59" t="s">
        <v>617</v>
      </c>
      <c r="C331" s="43" t="s">
        <v>61</v>
      </c>
      <c r="D331" s="59" t="s">
        <v>261</v>
      </c>
      <c r="E331" s="44" t="s">
        <v>262</v>
      </c>
      <c r="F331" s="47">
        <v>1985</v>
      </c>
      <c r="G331" s="48">
        <f>SUM(2016-F331)</f>
        <v>31</v>
      </c>
    </row>
    <row r="332" spans="1:7" s="46" customFormat="1" ht="15">
      <c r="A332" s="43">
        <v>8</v>
      </c>
      <c r="B332" s="59" t="s">
        <v>617</v>
      </c>
      <c r="C332" s="43" t="s">
        <v>61</v>
      </c>
      <c r="D332" s="59" t="s">
        <v>263</v>
      </c>
      <c r="E332" s="44" t="s">
        <v>264</v>
      </c>
      <c r="F332" s="47">
        <v>1992</v>
      </c>
      <c r="G332" s="48">
        <f>SUM(2016-F332)</f>
        <v>24</v>
      </c>
    </row>
    <row r="333" spans="1:7" s="46" customFormat="1" ht="15">
      <c r="A333" s="43">
        <v>9</v>
      </c>
      <c r="B333" s="59" t="s">
        <v>617</v>
      </c>
      <c r="C333" s="43" t="s">
        <v>61</v>
      </c>
      <c r="D333" s="59" t="s">
        <v>530</v>
      </c>
      <c r="E333" s="44" t="s">
        <v>264</v>
      </c>
      <c r="F333" s="47">
        <v>1987</v>
      </c>
      <c r="G333" s="48">
        <f>SUM(2016-F333)</f>
        <v>29</v>
      </c>
    </row>
    <row r="334" spans="1:7" s="46" customFormat="1" ht="15">
      <c r="A334" s="43">
        <v>10</v>
      </c>
      <c r="B334" s="59" t="s">
        <v>617</v>
      </c>
      <c r="C334" s="43" t="s">
        <v>61</v>
      </c>
      <c r="D334" s="59" t="s">
        <v>408</v>
      </c>
      <c r="E334" s="44" t="s">
        <v>409</v>
      </c>
      <c r="F334" s="43">
        <v>1976</v>
      </c>
      <c r="G334" s="45">
        <f>SUM(2016-F334)</f>
        <v>40</v>
      </c>
    </row>
    <row r="335" spans="1:7" s="46" customFormat="1" ht="15">
      <c r="A335" s="43">
        <v>11</v>
      </c>
      <c r="B335" s="59" t="s">
        <v>617</v>
      </c>
      <c r="C335" s="43" t="s">
        <v>61</v>
      </c>
      <c r="D335" s="59" t="s">
        <v>531</v>
      </c>
      <c r="E335" s="44" t="s">
        <v>411</v>
      </c>
      <c r="F335" s="47">
        <v>1982</v>
      </c>
      <c r="G335" s="48">
        <f>SUM(2016-F335)</f>
        <v>34</v>
      </c>
    </row>
    <row r="336" spans="1:7" s="46" customFormat="1" ht="15">
      <c r="A336" s="43">
        <v>12</v>
      </c>
      <c r="B336" s="59" t="s">
        <v>617</v>
      </c>
      <c r="C336" s="43" t="s">
        <v>61</v>
      </c>
      <c r="D336" s="59" t="s">
        <v>63</v>
      </c>
      <c r="E336" s="44" t="s">
        <v>256</v>
      </c>
      <c r="F336" s="47">
        <v>1991</v>
      </c>
      <c r="G336" s="48">
        <f>SUM(2016-F336)</f>
        <v>25</v>
      </c>
    </row>
    <row r="337" spans="1:7" s="46" customFormat="1" ht="30">
      <c r="A337" s="43">
        <v>13</v>
      </c>
      <c r="B337" s="59" t="s">
        <v>617</v>
      </c>
      <c r="C337" s="43" t="s">
        <v>61</v>
      </c>
      <c r="D337" s="59" t="s">
        <v>412</v>
      </c>
      <c r="E337" s="44" t="s">
        <v>413</v>
      </c>
      <c r="F337" s="43">
        <v>1976</v>
      </c>
      <c r="G337" s="45">
        <f>SUM(2016-F337)</f>
        <v>40</v>
      </c>
    </row>
    <row r="338" spans="1:7" s="46" customFormat="1" ht="15">
      <c r="A338" s="43">
        <v>14</v>
      </c>
      <c r="B338" s="59" t="s">
        <v>617</v>
      </c>
      <c r="C338" s="43" t="s">
        <v>54</v>
      </c>
      <c r="D338" s="59" t="s">
        <v>292</v>
      </c>
      <c r="E338" s="44" t="s">
        <v>430</v>
      </c>
      <c r="F338" s="43">
        <v>1987</v>
      </c>
      <c r="G338" s="47">
        <f>SUM(2016-F338)</f>
        <v>29</v>
      </c>
    </row>
    <row r="339" spans="1:7" s="46" customFormat="1" ht="15">
      <c r="A339" s="43">
        <v>15</v>
      </c>
      <c r="B339" s="59" t="s">
        <v>617</v>
      </c>
      <c r="C339" s="43" t="s">
        <v>54</v>
      </c>
      <c r="D339" s="59" t="s">
        <v>414</v>
      </c>
      <c r="E339" s="44" t="s">
        <v>415</v>
      </c>
      <c r="F339" s="43">
        <v>1978</v>
      </c>
      <c r="G339" s="45">
        <f>SUM(2016-F339)</f>
        <v>38</v>
      </c>
    </row>
    <row r="340" spans="1:7" s="46" customFormat="1" ht="15">
      <c r="A340" s="43">
        <v>16</v>
      </c>
      <c r="B340" s="59" t="s">
        <v>617</v>
      </c>
      <c r="C340" s="43" t="s">
        <v>54</v>
      </c>
      <c r="D340" s="59" t="s">
        <v>288</v>
      </c>
      <c r="E340" s="44" t="s">
        <v>422</v>
      </c>
      <c r="F340" s="43">
        <v>1977</v>
      </c>
      <c r="G340" s="45">
        <f>SUM(2016-F340)</f>
        <v>39</v>
      </c>
    </row>
    <row r="341" spans="1:7" s="46" customFormat="1" ht="15">
      <c r="A341" s="43">
        <v>17</v>
      </c>
      <c r="B341" s="59" t="s">
        <v>617</v>
      </c>
      <c r="C341" s="43" t="s">
        <v>54</v>
      </c>
      <c r="D341" s="59" t="s">
        <v>285</v>
      </c>
      <c r="E341" s="44" t="s">
        <v>416</v>
      </c>
      <c r="F341" s="43">
        <v>1976</v>
      </c>
      <c r="G341" s="45">
        <f>SUM(2016-F341)</f>
        <v>40</v>
      </c>
    </row>
    <row r="342" spans="1:7" s="46" customFormat="1" ht="15">
      <c r="A342" s="43">
        <v>18</v>
      </c>
      <c r="B342" s="59" t="s">
        <v>617</v>
      </c>
      <c r="C342" s="43" t="s">
        <v>54</v>
      </c>
      <c r="D342" s="59" t="s">
        <v>532</v>
      </c>
      <c r="E342" s="44" t="s">
        <v>533</v>
      </c>
      <c r="F342" s="43">
        <v>1987</v>
      </c>
      <c r="G342" s="47">
        <f>SUM(2016-F342)</f>
        <v>29</v>
      </c>
    </row>
    <row r="343" spans="1:7" s="46" customFormat="1" ht="15">
      <c r="A343" s="43">
        <v>19</v>
      </c>
      <c r="B343" s="59" t="s">
        <v>617</v>
      </c>
      <c r="C343" s="43" t="s">
        <v>54</v>
      </c>
      <c r="D343" s="59" t="s">
        <v>432</v>
      </c>
      <c r="E343" s="44" t="s">
        <v>433</v>
      </c>
      <c r="F343" s="43">
        <v>1988</v>
      </c>
      <c r="G343" s="47">
        <f>SUM(2016-F343)</f>
        <v>28</v>
      </c>
    </row>
    <row r="344" spans="1:7" s="46" customFormat="1" ht="15">
      <c r="A344" s="43">
        <v>20</v>
      </c>
      <c r="B344" s="59" t="s">
        <v>617</v>
      </c>
      <c r="C344" s="43" t="s">
        <v>54</v>
      </c>
      <c r="D344" s="59" t="s">
        <v>419</v>
      </c>
      <c r="E344" s="44" t="s">
        <v>534</v>
      </c>
      <c r="F344" s="43">
        <v>1955</v>
      </c>
      <c r="G344" s="45">
        <f>SUM(2016-F344)</f>
        <v>61</v>
      </c>
    </row>
    <row r="345" spans="1:7" s="46" customFormat="1" ht="15">
      <c r="A345" s="43">
        <v>21</v>
      </c>
      <c r="B345" s="59" t="s">
        <v>617</v>
      </c>
      <c r="C345" s="43" t="s">
        <v>54</v>
      </c>
      <c r="D345" s="59" t="s">
        <v>431</v>
      </c>
      <c r="E345" s="44" t="s">
        <v>430</v>
      </c>
      <c r="F345" s="43">
        <v>1988</v>
      </c>
      <c r="G345" s="47">
        <f>SUM(2016-F345)</f>
        <v>28</v>
      </c>
    </row>
    <row r="346" spans="1:7" s="46" customFormat="1" ht="15">
      <c r="A346" s="43">
        <v>22</v>
      </c>
      <c r="B346" s="59" t="s">
        <v>617</v>
      </c>
      <c r="C346" s="43" t="s">
        <v>54</v>
      </c>
      <c r="D346" s="59" t="s">
        <v>417</v>
      </c>
      <c r="E346" s="44" t="s">
        <v>418</v>
      </c>
      <c r="F346" s="43">
        <v>1978</v>
      </c>
      <c r="G346" s="45">
        <f>SUM(2016-F346)</f>
        <v>38</v>
      </c>
    </row>
    <row r="347" spans="1:7" s="46" customFormat="1" ht="15">
      <c r="A347" s="43">
        <v>23</v>
      </c>
      <c r="B347" s="59" t="s">
        <v>617</v>
      </c>
      <c r="C347" s="43" t="s">
        <v>54</v>
      </c>
      <c r="D347" s="59" t="s">
        <v>535</v>
      </c>
      <c r="E347" s="44" t="s">
        <v>536</v>
      </c>
      <c r="F347" s="43">
        <v>1997</v>
      </c>
      <c r="G347" s="47">
        <f>SUM(2016-F347)</f>
        <v>19</v>
      </c>
    </row>
    <row r="348" spans="1:7" s="46" customFormat="1" ht="15">
      <c r="A348" s="43">
        <v>24</v>
      </c>
      <c r="B348" s="59" t="s">
        <v>617</v>
      </c>
      <c r="C348" s="43" t="s">
        <v>149</v>
      </c>
      <c r="D348" s="59" t="s">
        <v>537</v>
      </c>
      <c r="E348" s="44" t="s">
        <v>538</v>
      </c>
      <c r="F348" s="43">
        <v>1976</v>
      </c>
      <c r="G348" s="45">
        <f>SUM(2016-F348)</f>
        <v>40</v>
      </c>
    </row>
    <row r="349" spans="1:7" s="46" customFormat="1" ht="30">
      <c r="A349" s="43">
        <v>25</v>
      </c>
      <c r="B349" s="59" t="s">
        <v>617</v>
      </c>
      <c r="C349" s="43" t="s">
        <v>149</v>
      </c>
      <c r="D349" s="59" t="s">
        <v>383</v>
      </c>
      <c r="E349" s="44" t="s">
        <v>539</v>
      </c>
      <c r="F349" s="43">
        <v>1980</v>
      </c>
      <c r="G349" s="45">
        <f>SUM(2016-F349)</f>
        <v>36</v>
      </c>
    </row>
    <row r="350" spans="1:7" s="46" customFormat="1" ht="15">
      <c r="A350" s="43">
        <v>26</v>
      </c>
      <c r="B350" s="59" t="s">
        <v>617</v>
      </c>
      <c r="C350" s="43" t="s">
        <v>149</v>
      </c>
      <c r="D350" s="59" t="s">
        <v>374</v>
      </c>
      <c r="E350" s="44" t="s">
        <v>540</v>
      </c>
      <c r="F350" s="43">
        <v>1977</v>
      </c>
      <c r="G350" s="45">
        <f>SUM(2016-F350)</f>
        <v>39</v>
      </c>
    </row>
    <row r="351" spans="1:7" s="46" customFormat="1" ht="15">
      <c r="A351" s="43">
        <v>27</v>
      </c>
      <c r="B351" s="59" t="s">
        <v>617</v>
      </c>
      <c r="C351" s="43" t="s">
        <v>149</v>
      </c>
      <c r="D351" s="59" t="s">
        <v>375</v>
      </c>
      <c r="E351" s="44" t="s">
        <v>541</v>
      </c>
      <c r="F351" s="43">
        <v>1980</v>
      </c>
      <c r="G351" s="45">
        <f>SUM(2016-F351)</f>
        <v>36</v>
      </c>
    </row>
    <row r="352" spans="1:7" s="46" customFormat="1" ht="15">
      <c r="A352" s="43">
        <v>28</v>
      </c>
      <c r="B352" s="59" t="s">
        <v>617</v>
      </c>
      <c r="C352" s="43" t="s">
        <v>149</v>
      </c>
      <c r="D352" s="59" t="s">
        <v>542</v>
      </c>
      <c r="E352" s="44" t="s">
        <v>543</v>
      </c>
      <c r="F352" s="43">
        <v>1981</v>
      </c>
      <c r="G352" s="47">
        <f>SUM(2016-F352)</f>
        <v>35</v>
      </c>
    </row>
    <row r="353" spans="1:7" s="46" customFormat="1" ht="30">
      <c r="A353" s="43">
        <v>29</v>
      </c>
      <c r="B353" s="59" t="s">
        <v>617</v>
      </c>
      <c r="C353" s="43" t="s">
        <v>149</v>
      </c>
      <c r="D353" s="59" t="s">
        <v>379</v>
      </c>
      <c r="E353" s="44" t="s">
        <v>544</v>
      </c>
      <c r="F353" s="43">
        <v>1988</v>
      </c>
      <c r="G353" s="47">
        <f>SUM(2016-F353)</f>
        <v>28</v>
      </c>
    </row>
    <row r="354" spans="1:7" s="46" customFormat="1" ht="30">
      <c r="A354" s="43">
        <v>30</v>
      </c>
      <c r="B354" s="59" t="s">
        <v>617</v>
      </c>
      <c r="C354" s="43" t="s">
        <v>149</v>
      </c>
      <c r="D354" s="59" t="s">
        <v>381</v>
      </c>
      <c r="E354" s="44" t="s">
        <v>545</v>
      </c>
      <c r="F354" s="43">
        <v>1989</v>
      </c>
      <c r="G354" s="47">
        <f>SUM(2016-F354)</f>
        <v>27</v>
      </c>
    </row>
    <row r="355" spans="1:7" s="46" customFormat="1" ht="15">
      <c r="A355" s="43">
        <v>31</v>
      </c>
      <c r="B355" s="59" t="s">
        <v>617</v>
      </c>
      <c r="C355" s="43" t="s">
        <v>149</v>
      </c>
      <c r="D355" s="59" t="s">
        <v>387</v>
      </c>
      <c r="E355" s="44" t="s">
        <v>546</v>
      </c>
      <c r="F355" s="43">
        <v>1981</v>
      </c>
      <c r="G355" s="47">
        <f>SUM(2016-F355)</f>
        <v>35</v>
      </c>
    </row>
    <row r="356" spans="1:7" s="46" customFormat="1" ht="15">
      <c r="A356" s="43">
        <v>32</v>
      </c>
      <c r="B356" s="59" t="s">
        <v>617</v>
      </c>
      <c r="C356" s="43" t="s">
        <v>149</v>
      </c>
      <c r="D356" s="59" t="s">
        <v>547</v>
      </c>
      <c r="E356" s="44" t="s">
        <v>548</v>
      </c>
      <c r="F356" s="43"/>
      <c r="G356" s="49"/>
    </row>
    <row r="357" spans="1:7" s="46" customFormat="1" ht="15">
      <c r="A357" s="43">
        <v>33</v>
      </c>
      <c r="B357" s="59" t="s">
        <v>617</v>
      </c>
      <c r="C357" s="43" t="s">
        <v>149</v>
      </c>
      <c r="D357" s="59" t="s">
        <v>549</v>
      </c>
      <c r="E357" s="44" t="s">
        <v>550</v>
      </c>
      <c r="F357" s="43">
        <v>1991</v>
      </c>
      <c r="G357" s="47">
        <f>SUM(2016-F357)</f>
        <v>25</v>
      </c>
    </row>
    <row r="358" spans="1:7" s="46" customFormat="1" ht="15">
      <c r="A358" s="43">
        <v>34</v>
      </c>
      <c r="B358" s="59" t="s">
        <v>617</v>
      </c>
      <c r="C358" s="50" t="s">
        <v>140</v>
      </c>
      <c r="D358" s="97" t="s">
        <v>139</v>
      </c>
      <c r="E358" s="51" t="s">
        <v>201</v>
      </c>
      <c r="F358" s="43">
        <v>1976</v>
      </c>
      <c r="G358" s="45">
        <f>SUM(2016-F358)</f>
        <v>40</v>
      </c>
    </row>
    <row r="359" spans="1:7" s="46" customFormat="1" ht="15">
      <c r="A359" s="43">
        <v>35</v>
      </c>
      <c r="B359" s="59" t="s">
        <v>617</v>
      </c>
      <c r="C359" s="50" t="s">
        <v>140</v>
      </c>
      <c r="D359" s="97" t="s">
        <v>335</v>
      </c>
      <c r="E359" s="51" t="s">
        <v>551</v>
      </c>
      <c r="F359" s="43">
        <v>1992</v>
      </c>
      <c r="G359" s="47">
        <f>SUM(2016-F359)</f>
        <v>24</v>
      </c>
    </row>
    <row r="360" spans="1:7" s="46" customFormat="1" ht="15">
      <c r="A360" s="43">
        <v>36</v>
      </c>
      <c r="B360" s="59" t="s">
        <v>617</v>
      </c>
      <c r="C360" s="50" t="s">
        <v>140</v>
      </c>
      <c r="D360" s="97" t="s">
        <v>339</v>
      </c>
      <c r="E360" s="51" t="s">
        <v>552</v>
      </c>
      <c r="F360" s="43">
        <v>1970</v>
      </c>
      <c r="G360" s="45">
        <f>SUM(2016-F360)</f>
        <v>46</v>
      </c>
    </row>
    <row r="361" spans="1:7" s="46" customFormat="1" ht="15">
      <c r="A361" s="43">
        <v>37</v>
      </c>
      <c r="B361" s="59" t="s">
        <v>617</v>
      </c>
      <c r="C361" s="50" t="s">
        <v>140</v>
      </c>
      <c r="D361" s="97" t="s">
        <v>202</v>
      </c>
      <c r="E361" s="51" t="s">
        <v>203</v>
      </c>
      <c r="F361" s="43">
        <v>1980</v>
      </c>
      <c r="G361" s="45">
        <f>SUM(2016-F361)</f>
        <v>36</v>
      </c>
    </row>
    <row r="362" spans="1:7" s="46" customFormat="1" ht="30">
      <c r="A362" s="43">
        <v>38</v>
      </c>
      <c r="B362" s="59" t="s">
        <v>617</v>
      </c>
      <c r="C362" s="50" t="s">
        <v>140</v>
      </c>
      <c r="D362" s="97" t="s">
        <v>344</v>
      </c>
      <c r="E362" s="51" t="s">
        <v>553</v>
      </c>
      <c r="F362" s="43">
        <v>1987</v>
      </c>
      <c r="G362" s="47">
        <f>SUM(2016-F362)</f>
        <v>29</v>
      </c>
    </row>
    <row r="363" spans="1:7" s="46" customFormat="1" ht="15">
      <c r="A363" s="43">
        <v>39</v>
      </c>
      <c r="B363" s="59" t="s">
        <v>617</v>
      </c>
      <c r="C363" s="50" t="s">
        <v>140</v>
      </c>
      <c r="D363" s="97" t="s">
        <v>204</v>
      </c>
      <c r="E363" s="51" t="s">
        <v>205</v>
      </c>
      <c r="F363" s="43">
        <v>1988</v>
      </c>
      <c r="G363" s="47">
        <f>SUM(2016-F363)</f>
        <v>28</v>
      </c>
    </row>
    <row r="364" spans="1:7" s="46" customFormat="1" ht="15">
      <c r="A364" s="43">
        <v>40</v>
      </c>
      <c r="B364" s="59" t="s">
        <v>617</v>
      </c>
      <c r="C364" s="50" t="s">
        <v>140</v>
      </c>
      <c r="D364" s="97" t="s">
        <v>206</v>
      </c>
      <c r="E364" s="51" t="s">
        <v>207</v>
      </c>
      <c r="F364" s="43">
        <v>1979</v>
      </c>
      <c r="G364" s="45">
        <f>SUM(2016-F364)</f>
        <v>37</v>
      </c>
    </row>
    <row r="365" spans="1:7" s="46" customFormat="1" ht="15">
      <c r="A365" s="43">
        <v>41</v>
      </c>
      <c r="B365" s="59" t="s">
        <v>617</v>
      </c>
      <c r="C365" s="50" t="s">
        <v>140</v>
      </c>
      <c r="D365" s="97" t="s">
        <v>210</v>
      </c>
      <c r="E365" s="51" t="s">
        <v>211</v>
      </c>
      <c r="F365" s="43">
        <v>1990</v>
      </c>
      <c r="G365" s="47">
        <f>SUM(2016-F365)</f>
        <v>26</v>
      </c>
    </row>
    <row r="366" spans="1:7" s="46" customFormat="1" ht="15">
      <c r="A366" s="43">
        <v>42</v>
      </c>
      <c r="B366" s="59" t="s">
        <v>617</v>
      </c>
      <c r="C366" s="43" t="s">
        <v>89</v>
      </c>
      <c r="D366" s="59" t="s">
        <v>174</v>
      </c>
      <c r="E366" s="44" t="s">
        <v>554</v>
      </c>
      <c r="F366" s="43">
        <v>1968</v>
      </c>
      <c r="G366" s="45">
        <f>SUM(2016-F366)</f>
        <v>48</v>
      </c>
    </row>
    <row r="367" spans="1:7" s="46" customFormat="1" ht="15">
      <c r="A367" s="43">
        <v>43</v>
      </c>
      <c r="B367" s="59" t="s">
        <v>617</v>
      </c>
      <c r="C367" s="43" t="s">
        <v>89</v>
      </c>
      <c r="D367" s="59" t="s">
        <v>352</v>
      </c>
      <c r="E367" s="44" t="s">
        <v>555</v>
      </c>
      <c r="F367" s="43">
        <v>1990</v>
      </c>
      <c r="G367" s="47">
        <f>SUM(2016-F367)</f>
        <v>26</v>
      </c>
    </row>
    <row r="368" spans="1:7" s="46" customFormat="1" ht="15">
      <c r="A368" s="43">
        <v>44</v>
      </c>
      <c r="B368" s="59" t="s">
        <v>617</v>
      </c>
      <c r="C368" s="43" t="s">
        <v>89</v>
      </c>
      <c r="D368" s="59" t="s">
        <v>90</v>
      </c>
      <c r="E368" s="44" t="s">
        <v>176</v>
      </c>
      <c r="F368" s="43">
        <v>1980</v>
      </c>
      <c r="G368" s="45">
        <f>SUM(2016-F368)</f>
        <v>36</v>
      </c>
    </row>
    <row r="369" spans="1:7" s="46" customFormat="1" ht="15">
      <c r="A369" s="43">
        <v>45</v>
      </c>
      <c r="B369" s="59" t="s">
        <v>617</v>
      </c>
      <c r="C369" s="43" t="s">
        <v>89</v>
      </c>
      <c r="D369" s="59" t="s">
        <v>177</v>
      </c>
      <c r="E369" s="44" t="s">
        <v>178</v>
      </c>
      <c r="F369" s="43">
        <v>1969</v>
      </c>
      <c r="G369" s="45">
        <f>SUM(2016-F369)</f>
        <v>47</v>
      </c>
    </row>
    <row r="370" spans="1:7" s="46" customFormat="1" ht="15">
      <c r="A370" s="43">
        <v>46</v>
      </c>
      <c r="B370" s="59" t="s">
        <v>617</v>
      </c>
      <c r="C370" s="43" t="s">
        <v>89</v>
      </c>
      <c r="D370" s="59" t="s">
        <v>354</v>
      </c>
      <c r="E370" s="44" t="s">
        <v>178</v>
      </c>
      <c r="F370" s="43">
        <v>1961</v>
      </c>
      <c r="G370" s="45">
        <f>SUM(2016-F370)</f>
        <v>55</v>
      </c>
    </row>
    <row r="371" spans="1:7" s="46" customFormat="1" ht="15">
      <c r="A371" s="43">
        <v>47</v>
      </c>
      <c r="B371" s="59" t="s">
        <v>617</v>
      </c>
      <c r="C371" s="43" t="s">
        <v>89</v>
      </c>
      <c r="D371" s="59" t="s">
        <v>180</v>
      </c>
      <c r="E371" s="44" t="s">
        <v>178</v>
      </c>
      <c r="F371" s="43">
        <v>1978</v>
      </c>
      <c r="G371" s="45">
        <f>SUM(2016-F371)</f>
        <v>38</v>
      </c>
    </row>
    <row r="372" spans="1:7" s="46" customFormat="1" ht="15">
      <c r="A372" s="43">
        <v>48</v>
      </c>
      <c r="B372" s="59" t="s">
        <v>617</v>
      </c>
      <c r="C372" s="43" t="s">
        <v>89</v>
      </c>
      <c r="D372" s="59" t="s">
        <v>181</v>
      </c>
      <c r="E372" s="44" t="s">
        <v>182</v>
      </c>
      <c r="F372" s="43">
        <v>1982</v>
      </c>
      <c r="G372" s="45">
        <f>SUM(2016-F372)</f>
        <v>34</v>
      </c>
    </row>
    <row r="373" spans="1:7" s="46" customFormat="1" ht="15">
      <c r="A373" s="43">
        <v>49</v>
      </c>
      <c r="B373" s="59" t="s">
        <v>617</v>
      </c>
      <c r="C373" s="43" t="s">
        <v>89</v>
      </c>
      <c r="D373" s="59" t="s">
        <v>556</v>
      </c>
      <c r="E373" s="44" t="s">
        <v>557</v>
      </c>
      <c r="F373" s="43">
        <v>1993</v>
      </c>
      <c r="G373" s="47">
        <f>SUM(2016-F373)</f>
        <v>23</v>
      </c>
    </row>
    <row r="374" spans="1:7" s="46" customFormat="1" ht="15">
      <c r="A374" s="43">
        <v>50</v>
      </c>
      <c r="B374" s="59" t="s">
        <v>617</v>
      </c>
      <c r="C374" s="43" t="s">
        <v>76</v>
      </c>
      <c r="D374" s="59" t="s">
        <v>265</v>
      </c>
      <c r="E374" s="44" t="s">
        <v>558</v>
      </c>
      <c r="F374" s="43">
        <v>1987</v>
      </c>
      <c r="G374" s="47">
        <f>SUM(2016-F374)</f>
        <v>29</v>
      </c>
    </row>
    <row r="375" spans="1:7" s="46" customFormat="1" ht="30">
      <c r="A375" s="43">
        <v>51</v>
      </c>
      <c r="B375" s="59" t="s">
        <v>617</v>
      </c>
      <c r="C375" s="43" t="s">
        <v>76</v>
      </c>
      <c r="D375" s="59" t="s">
        <v>267</v>
      </c>
      <c r="E375" s="44" t="s">
        <v>559</v>
      </c>
      <c r="F375" s="43">
        <v>1977</v>
      </c>
      <c r="G375" s="45">
        <f>SUM(2016-F375)</f>
        <v>39</v>
      </c>
    </row>
    <row r="376" spans="1:7" s="46" customFormat="1" ht="15">
      <c r="A376" s="43">
        <v>52</v>
      </c>
      <c r="B376" s="59" t="s">
        <v>617</v>
      </c>
      <c r="C376" s="43" t="s">
        <v>76</v>
      </c>
      <c r="D376" s="59" t="s">
        <v>269</v>
      </c>
      <c r="E376" s="44" t="s">
        <v>560</v>
      </c>
      <c r="F376" s="43">
        <v>1984</v>
      </c>
      <c r="G376" s="47">
        <f>SUM(2016-F376)</f>
        <v>32</v>
      </c>
    </row>
    <row r="377" spans="1:7" s="46" customFormat="1" ht="15">
      <c r="A377" s="43">
        <v>53</v>
      </c>
      <c r="B377" s="59" t="s">
        <v>617</v>
      </c>
      <c r="C377" s="43" t="s">
        <v>76</v>
      </c>
      <c r="D377" s="59" t="s">
        <v>271</v>
      </c>
      <c r="E377" s="44" t="s">
        <v>560</v>
      </c>
      <c r="F377" s="43">
        <v>1986</v>
      </c>
      <c r="G377" s="47">
        <f>SUM(2016-F377)</f>
        <v>30</v>
      </c>
    </row>
    <row r="378" spans="1:7" s="46" customFormat="1" ht="30">
      <c r="A378" s="43">
        <v>54</v>
      </c>
      <c r="B378" s="59" t="s">
        <v>617</v>
      </c>
      <c r="C378" s="43" t="s">
        <v>76</v>
      </c>
      <c r="D378" s="59" t="s">
        <v>272</v>
      </c>
      <c r="E378" s="44" t="s">
        <v>561</v>
      </c>
      <c r="F378" s="43">
        <v>1977</v>
      </c>
      <c r="G378" s="45">
        <f>SUM(2016-F378)</f>
        <v>39</v>
      </c>
    </row>
    <row r="379" spans="1:7" s="46" customFormat="1" ht="15">
      <c r="A379" s="43">
        <v>55</v>
      </c>
      <c r="B379" s="59" t="s">
        <v>617</v>
      </c>
      <c r="C379" s="43" t="s">
        <v>76</v>
      </c>
      <c r="D379" s="59" t="s">
        <v>274</v>
      </c>
      <c r="E379" s="44" t="s">
        <v>275</v>
      </c>
      <c r="F379" s="43">
        <v>1981</v>
      </c>
      <c r="G379" s="47">
        <f>SUM(2016-F379)</f>
        <v>35</v>
      </c>
    </row>
    <row r="380" spans="1:7" s="46" customFormat="1" ht="30">
      <c r="A380" s="43">
        <v>56</v>
      </c>
      <c r="B380" s="59" t="s">
        <v>617</v>
      </c>
      <c r="C380" s="43" t="s">
        <v>76</v>
      </c>
      <c r="D380" s="59" t="s">
        <v>78</v>
      </c>
      <c r="E380" s="44" t="s">
        <v>562</v>
      </c>
      <c r="F380" s="43">
        <v>1990</v>
      </c>
      <c r="G380" s="47">
        <f>SUM(2016-F380)</f>
        <v>26</v>
      </c>
    </row>
    <row r="381" spans="1:7" s="46" customFormat="1" ht="30">
      <c r="A381" s="43">
        <v>57</v>
      </c>
      <c r="B381" s="59" t="s">
        <v>617</v>
      </c>
      <c r="C381" s="43" t="s">
        <v>76</v>
      </c>
      <c r="D381" s="59" t="s">
        <v>277</v>
      </c>
      <c r="E381" s="44" t="s">
        <v>563</v>
      </c>
      <c r="F381" s="43">
        <v>1990</v>
      </c>
      <c r="G381" s="47">
        <f>SUM(2016-F381)</f>
        <v>26</v>
      </c>
    </row>
    <row r="382" spans="1:7" s="46" customFormat="1" ht="15">
      <c r="A382" s="43">
        <v>58</v>
      </c>
      <c r="B382" s="59" t="s">
        <v>617</v>
      </c>
      <c r="C382" s="43" t="s">
        <v>76</v>
      </c>
      <c r="D382" s="59" t="s">
        <v>279</v>
      </c>
      <c r="E382" s="44" t="s">
        <v>564</v>
      </c>
      <c r="F382" s="43">
        <v>1978</v>
      </c>
      <c r="G382" s="45">
        <f>SUM(2016-F382)</f>
        <v>38</v>
      </c>
    </row>
    <row r="383" spans="1:7" s="46" customFormat="1" ht="15">
      <c r="A383" s="43">
        <v>59</v>
      </c>
      <c r="B383" s="59" t="s">
        <v>617</v>
      </c>
      <c r="C383" s="43" t="s">
        <v>76</v>
      </c>
      <c r="D383" s="59" t="s">
        <v>281</v>
      </c>
      <c r="E383" s="44" t="s">
        <v>565</v>
      </c>
      <c r="F383" s="43">
        <v>1991</v>
      </c>
      <c r="G383" s="47">
        <f>SUM(2016-F383)</f>
        <v>25</v>
      </c>
    </row>
    <row r="384" spans="1:7" s="46" customFormat="1" ht="15">
      <c r="A384" s="43">
        <v>60</v>
      </c>
      <c r="B384" s="59" t="s">
        <v>617</v>
      </c>
      <c r="C384" s="43" t="s">
        <v>76</v>
      </c>
      <c r="D384" s="59" t="s">
        <v>283</v>
      </c>
      <c r="E384" s="44" t="s">
        <v>566</v>
      </c>
      <c r="F384" s="43">
        <v>1990</v>
      </c>
      <c r="G384" s="47">
        <f>SUM(2016-F384)</f>
        <v>26</v>
      </c>
    </row>
    <row r="385" spans="1:7" s="46" customFormat="1" ht="15">
      <c r="A385" s="43">
        <v>61</v>
      </c>
      <c r="B385" s="59" t="s">
        <v>617</v>
      </c>
      <c r="C385" s="43" t="s">
        <v>76</v>
      </c>
      <c r="D385" s="59" t="s">
        <v>567</v>
      </c>
      <c r="E385" s="44" t="s">
        <v>568</v>
      </c>
      <c r="F385" s="43">
        <v>1987</v>
      </c>
      <c r="G385" s="47">
        <f>SUM(2016-F385)</f>
        <v>29</v>
      </c>
    </row>
    <row r="386" spans="1:7" s="46" customFormat="1" ht="15">
      <c r="A386" s="43">
        <v>62</v>
      </c>
      <c r="B386" s="59" t="s">
        <v>617</v>
      </c>
      <c r="C386" s="43" t="s">
        <v>76</v>
      </c>
      <c r="D386" s="59" t="s">
        <v>569</v>
      </c>
      <c r="E386" s="44" t="s">
        <v>570</v>
      </c>
      <c r="F386" s="43">
        <v>1964</v>
      </c>
      <c r="G386" s="45">
        <f>SUM(2016-F386)</f>
        <v>52</v>
      </c>
    </row>
    <row r="387" spans="1:7" s="46" customFormat="1" ht="15">
      <c r="A387" s="43">
        <v>63</v>
      </c>
      <c r="B387" s="59" t="s">
        <v>617</v>
      </c>
      <c r="C387" s="43" t="s">
        <v>479</v>
      </c>
      <c r="D387" s="59" t="s">
        <v>571</v>
      </c>
      <c r="E387" s="44" t="s">
        <v>572</v>
      </c>
      <c r="F387" s="43">
        <v>1965</v>
      </c>
      <c r="G387" s="45">
        <f>SUM(2016-F387)</f>
        <v>51</v>
      </c>
    </row>
    <row r="388" spans="1:7" s="46" customFormat="1" ht="15">
      <c r="A388" s="43">
        <v>64</v>
      </c>
      <c r="B388" s="59" t="s">
        <v>617</v>
      </c>
      <c r="C388" s="43" t="s">
        <v>479</v>
      </c>
      <c r="D388" s="59" t="s">
        <v>480</v>
      </c>
      <c r="E388" s="44" t="s">
        <v>573</v>
      </c>
      <c r="F388" s="43">
        <v>1972</v>
      </c>
      <c r="G388" s="45">
        <f>SUM(2016-F388)</f>
        <v>44</v>
      </c>
    </row>
    <row r="389" spans="1:7" s="46" customFormat="1" ht="15">
      <c r="A389" s="43">
        <v>65</v>
      </c>
      <c r="B389" s="59" t="s">
        <v>617</v>
      </c>
      <c r="C389" s="43" t="s">
        <v>479</v>
      </c>
      <c r="D389" s="59" t="s">
        <v>574</v>
      </c>
      <c r="E389" s="44" t="s">
        <v>575</v>
      </c>
      <c r="F389" s="43">
        <v>1978</v>
      </c>
      <c r="G389" s="45">
        <f>SUM(2016-F389)</f>
        <v>38</v>
      </c>
    </row>
    <row r="390" spans="1:7" s="46" customFormat="1" ht="15">
      <c r="A390" s="43">
        <v>66</v>
      </c>
      <c r="B390" s="59" t="s">
        <v>617</v>
      </c>
      <c r="C390" s="43" t="s">
        <v>479</v>
      </c>
      <c r="D390" s="59" t="s">
        <v>576</v>
      </c>
      <c r="E390" s="44" t="s">
        <v>577</v>
      </c>
      <c r="F390" s="43">
        <v>1989</v>
      </c>
      <c r="G390" s="47">
        <f>SUM(2016-F390)</f>
        <v>27</v>
      </c>
    </row>
    <row r="391" spans="1:7" s="46" customFormat="1" ht="15">
      <c r="A391" s="43">
        <v>67</v>
      </c>
      <c r="B391" s="59" t="s">
        <v>617</v>
      </c>
      <c r="C391" s="43" t="s">
        <v>479</v>
      </c>
      <c r="D391" s="59" t="s">
        <v>578</v>
      </c>
      <c r="E391" s="44" t="s">
        <v>579</v>
      </c>
      <c r="F391" s="43">
        <v>1975</v>
      </c>
      <c r="G391" s="45">
        <f>SUM(2016-F391)</f>
        <v>41</v>
      </c>
    </row>
    <row r="392" spans="1:7" s="46" customFormat="1" ht="15">
      <c r="A392" s="43">
        <v>68</v>
      </c>
      <c r="B392" s="59" t="s">
        <v>617</v>
      </c>
      <c r="C392" s="43" t="s">
        <v>479</v>
      </c>
      <c r="D392" s="59" t="s">
        <v>626</v>
      </c>
      <c r="E392" s="44" t="s">
        <v>580</v>
      </c>
      <c r="F392" s="43">
        <v>1978</v>
      </c>
      <c r="G392" s="45">
        <f>SUM(2016-F392)</f>
        <v>38</v>
      </c>
    </row>
    <row r="393" spans="1:7" s="46" customFormat="1" ht="30">
      <c r="A393" s="43">
        <v>69</v>
      </c>
      <c r="B393" s="59" t="s">
        <v>617</v>
      </c>
      <c r="C393" s="43" t="s">
        <v>489</v>
      </c>
      <c r="D393" s="59" t="s">
        <v>490</v>
      </c>
      <c r="E393" s="52" t="s">
        <v>581</v>
      </c>
      <c r="F393" s="43"/>
      <c r="G393" s="45"/>
    </row>
    <row r="394" spans="1:7" s="46" customFormat="1" ht="15">
      <c r="A394" s="43">
        <v>70</v>
      </c>
      <c r="B394" s="59" t="s">
        <v>617</v>
      </c>
      <c r="C394" s="43" t="s">
        <v>489</v>
      </c>
      <c r="D394" s="59" t="s">
        <v>582</v>
      </c>
      <c r="E394" s="44"/>
      <c r="F394" s="43"/>
      <c r="G394" s="45"/>
    </row>
    <row r="395" spans="1:7" s="46" customFormat="1" ht="15">
      <c r="A395" s="43">
        <v>71</v>
      </c>
      <c r="B395" s="59" t="s">
        <v>617</v>
      </c>
      <c r="C395" s="43" t="s">
        <v>489</v>
      </c>
      <c r="D395" s="59" t="s">
        <v>583</v>
      </c>
      <c r="E395" s="44"/>
      <c r="F395" s="43"/>
      <c r="G395" s="45"/>
    </row>
    <row r="396" spans="1:7" s="46" customFormat="1" ht="15">
      <c r="A396" s="43">
        <v>72</v>
      </c>
      <c r="B396" s="59" t="s">
        <v>617</v>
      </c>
      <c r="C396" s="43" t="s">
        <v>489</v>
      </c>
      <c r="D396" s="59" t="s">
        <v>584</v>
      </c>
      <c r="E396" s="44"/>
      <c r="F396" s="43"/>
      <c r="G396" s="45"/>
    </row>
    <row r="397" spans="1:7" s="46" customFormat="1" ht="15">
      <c r="A397" s="43">
        <v>73</v>
      </c>
      <c r="B397" s="59" t="s">
        <v>617</v>
      </c>
      <c r="C397" s="43" t="s">
        <v>489</v>
      </c>
      <c r="D397" s="59" t="s">
        <v>585</v>
      </c>
      <c r="E397" s="44"/>
      <c r="F397" s="43"/>
      <c r="G397" s="45"/>
    </row>
    <row r="398" spans="1:7" s="46" customFormat="1" ht="15">
      <c r="A398" s="43">
        <v>74</v>
      </c>
      <c r="B398" s="59" t="s">
        <v>617</v>
      </c>
      <c r="C398" s="43" t="s">
        <v>489</v>
      </c>
      <c r="D398" s="59" t="s">
        <v>586</v>
      </c>
      <c r="E398" s="44"/>
      <c r="F398" s="43"/>
      <c r="G398" s="45"/>
    </row>
    <row r="399" spans="1:7" s="46" customFormat="1" ht="15">
      <c r="A399" s="43">
        <v>75</v>
      </c>
      <c r="B399" s="59" t="s">
        <v>617</v>
      </c>
      <c r="C399" s="43" t="s">
        <v>489</v>
      </c>
      <c r="D399" s="59" t="s">
        <v>587</v>
      </c>
      <c r="E399" s="44"/>
      <c r="F399" s="43"/>
      <c r="G399" s="45"/>
    </row>
    <row r="400" spans="1:7" s="46" customFormat="1" ht="15">
      <c r="A400" s="43">
        <v>76</v>
      </c>
      <c r="B400" s="59" t="s">
        <v>617</v>
      </c>
      <c r="C400" s="43" t="s">
        <v>489</v>
      </c>
      <c r="D400" s="59" t="s">
        <v>588</v>
      </c>
      <c r="E400" s="44"/>
      <c r="F400" s="43"/>
      <c r="G400" s="45"/>
    </row>
    <row r="401" spans="1:7" s="46" customFormat="1" ht="15">
      <c r="A401" s="43">
        <v>77</v>
      </c>
      <c r="B401" s="59" t="s">
        <v>617</v>
      </c>
      <c r="C401" s="43" t="s">
        <v>69</v>
      </c>
      <c r="D401" s="59" t="s">
        <v>436</v>
      </c>
      <c r="E401" s="44" t="s">
        <v>534</v>
      </c>
      <c r="F401" s="43">
        <v>1965</v>
      </c>
      <c r="G401" s="45">
        <f>SUM(2016-F401)</f>
        <v>51</v>
      </c>
    </row>
    <row r="402" spans="1:7" s="46" customFormat="1" ht="15">
      <c r="A402" s="43">
        <v>78</v>
      </c>
      <c r="B402" s="59" t="s">
        <v>617</v>
      </c>
      <c r="C402" s="43" t="s">
        <v>69</v>
      </c>
      <c r="D402" s="59" t="s">
        <v>70</v>
      </c>
      <c r="E402" s="44" t="s">
        <v>239</v>
      </c>
      <c r="F402" s="43">
        <v>1976</v>
      </c>
      <c r="G402" s="45">
        <f>SUM(2016-F402)</f>
        <v>40</v>
      </c>
    </row>
    <row r="403" spans="1:7" s="46" customFormat="1" ht="15">
      <c r="A403" s="43">
        <v>79</v>
      </c>
      <c r="B403" s="59" t="s">
        <v>617</v>
      </c>
      <c r="C403" s="43" t="s">
        <v>69</v>
      </c>
      <c r="D403" s="59" t="s">
        <v>589</v>
      </c>
      <c r="E403" s="44" t="s">
        <v>590</v>
      </c>
      <c r="F403" s="43">
        <v>1987</v>
      </c>
      <c r="G403" s="47">
        <f>SUM(2016-F403)</f>
        <v>29</v>
      </c>
    </row>
    <row r="404" spans="1:7" s="46" customFormat="1" ht="30">
      <c r="A404" s="43">
        <v>80</v>
      </c>
      <c r="B404" s="59" t="s">
        <v>617</v>
      </c>
      <c r="C404" s="43" t="s">
        <v>69</v>
      </c>
      <c r="D404" s="59" t="s">
        <v>71</v>
      </c>
      <c r="E404" s="44" t="s">
        <v>439</v>
      </c>
      <c r="F404" s="43">
        <v>1989</v>
      </c>
      <c r="G404" s="47">
        <f>SUM(2016-F404)</f>
        <v>27</v>
      </c>
    </row>
    <row r="405" spans="1:7" s="46" customFormat="1" ht="15">
      <c r="A405" s="43">
        <v>81</v>
      </c>
      <c r="B405" s="59" t="s">
        <v>617</v>
      </c>
      <c r="C405" s="43" t="s">
        <v>69</v>
      </c>
      <c r="D405" s="59" t="s">
        <v>591</v>
      </c>
      <c r="E405" s="44" t="s">
        <v>592</v>
      </c>
      <c r="F405" s="43">
        <v>1979</v>
      </c>
      <c r="G405" s="45">
        <f>SUM(2016-F405)</f>
        <v>37</v>
      </c>
    </row>
    <row r="406" spans="1:7" s="46" customFormat="1" ht="15">
      <c r="A406" s="43">
        <v>82</v>
      </c>
      <c r="B406" s="59" t="s">
        <v>617</v>
      </c>
      <c r="C406" s="43" t="s">
        <v>69</v>
      </c>
      <c r="D406" s="59" t="s">
        <v>440</v>
      </c>
      <c r="E406" s="44" t="s">
        <v>441</v>
      </c>
      <c r="F406" s="43">
        <v>1989</v>
      </c>
      <c r="G406" s="47">
        <f>SUM(2016-F406)</f>
        <v>27</v>
      </c>
    </row>
    <row r="407" spans="1:7" s="46" customFormat="1" ht="15">
      <c r="A407" s="43">
        <v>83</v>
      </c>
      <c r="B407" s="59" t="s">
        <v>617</v>
      </c>
      <c r="C407" s="43" t="s">
        <v>69</v>
      </c>
      <c r="D407" s="59" t="s">
        <v>73</v>
      </c>
      <c r="E407" s="44" t="s">
        <v>244</v>
      </c>
      <c r="F407" s="43">
        <v>1976</v>
      </c>
      <c r="G407" s="45">
        <f>SUM(2016-F407)</f>
        <v>40</v>
      </c>
    </row>
    <row r="408" spans="1:7" s="46" customFormat="1" ht="30">
      <c r="A408" s="43">
        <v>84</v>
      </c>
      <c r="B408" s="59" t="s">
        <v>617</v>
      </c>
      <c r="C408" s="43" t="s">
        <v>69</v>
      </c>
      <c r="D408" s="59" t="s">
        <v>593</v>
      </c>
      <c r="E408" s="44" t="s">
        <v>594</v>
      </c>
      <c r="F408" s="43">
        <v>1986</v>
      </c>
      <c r="G408" s="45">
        <f>SUM(2016-F408)</f>
        <v>30</v>
      </c>
    </row>
    <row r="409" spans="1:7" s="46" customFormat="1" ht="30">
      <c r="A409" s="43">
        <v>85</v>
      </c>
      <c r="B409" s="59" t="s">
        <v>617</v>
      </c>
      <c r="C409" s="43" t="s">
        <v>69</v>
      </c>
      <c r="D409" s="59" t="s">
        <v>595</v>
      </c>
      <c r="E409" s="44" t="s">
        <v>596</v>
      </c>
      <c r="F409" s="43">
        <v>1989</v>
      </c>
      <c r="G409" s="47">
        <f>SUM(2016-F409)</f>
        <v>27</v>
      </c>
    </row>
    <row r="410" spans="1:7" s="46" customFormat="1" ht="30">
      <c r="A410" s="43">
        <v>86</v>
      </c>
      <c r="B410" s="59" t="s">
        <v>617</v>
      </c>
      <c r="C410" s="43" t="s">
        <v>69</v>
      </c>
      <c r="D410" s="59" t="s">
        <v>242</v>
      </c>
      <c r="E410" s="44" t="s">
        <v>243</v>
      </c>
      <c r="F410" s="43">
        <v>1974</v>
      </c>
      <c r="G410" s="45">
        <f>SUM(2016-F410)</f>
        <v>42</v>
      </c>
    </row>
    <row r="411" spans="1:7" s="46" customFormat="1" ht="15">
      <c r="A411" s="43">
        <v>87</v>
      </c>
      <c r="B411" s="59" t="s">
        <v>617</v>
      </c>
      <c r="C411" s="43" t="s">
        <v>69</v>
      </c>
      <c r="D411" s="59" t="s">
        <v>597</v>
      </c>
      <c r="E411" s="44" t="s">
        <v>598</v>
      </c>
      <c r="F411" s="43">
        <v>1980</v>
      </c>
      <c r="G411" s="45">
        <f>SUM(2016-F411)</f>
        <v>36</v>
      </c>
    </row>
    <row r="412" spans="1:7" s="46" customFormat="1" ht="15">
      <c r="A412" s="43">
        <v>88</v>
      </c>
      <c r="B412" s="59" t="s">
        <v>617</v>
      </c>
      <c r="C412" s="43" t="s">
        <v>66</v>
      </c>
      <c r="D412" s="59" t="s">
        <v>191</v>
      </c>
      <c r="E412" s="44" t="s">
        <v>599</v>
      </c>
      <c r="F412" s="43">
        <v>1964</v>
      </c>
      <c r="G412" s="45">
        <f>SUM(2016-F412)</f>
        <v>52</v>
      </c>
    </row>
    <row r="413" spans="1:7" s="46" customFormat="1" ht="15">
      <c r="A413" s="43">
        <v>89</v>
      </c>
      <c r="B413" s="59" t="s">
        <v>617</v>
      </c>
      <c r="C413" s="43" t="s">
        <v>66</v>
      </c>
      <c r="D413" s="59" t="s">
        <v>193</v>
      </c>
      <c r="E413" s="44" t="s">
        <v>600</v>
      </c>
      <c r="F413" s="43">
        <v>1979</v>
      </c>
      <c r="G413" s="45">
        <f>SUM(2016-F413)</f>
        <v>37</v>
      </c>
    </row>
    <row r="414" spans="1:7" s="46" customFormat="1" ht="30">
      <c r="A414" s="43">
        <v>90</v>
      </c>
      <c r="B414" s="59" t="s">
        <v>617</v>
      </c>
      <c r="C414" s="43" t="s">
        <v>66</v>
      </c>
      <c r="D414" s="59" t="s">
        <v>361</v>
      </c>
      <c r="E414" s="44" t="s">
        <v>362</v>
      </c>
      <c r="F414" s="43">
        <v>1969</v>
      </c>
      <c r="G414" s="45">
        <f>SUM(2016-F414)</f>
        <v>47</v>
      </c>
    </row>
    <row r="415" spans="1:7" s="46" customFormat="1" ht="15">
      <c r="A415" s="43">
        <v>91</v>
      </c>
      <c r="B415" s="59" t="s">
        <v>617</v>
      </c>
      <c r="C415" s="43" t="s">
        <v>66</v>
      </c>
      <c r="D415" s="59" t="s">
        <v>197</v>
      </c>
      <c r="E415" s="44" t="s">
        <v>363</v>
      </c>
      <c r="F415" s="43">
        <v>1981</v>
      </c>
      <c r="G415" s="47">
        <f>SUM(2016-F415)</f>
        <v>35</v>
      </c>
    </row>
    <row r="416" spans="1:7" s="46" customFormat="1" ht="15">
      <c r="A416" s="43">
        <v>92</v>
      </c>
      <c r="B416" s="59" t="s">
        <v>617</v>
      </c>
      <c r="C416" s="43" t="s">
        <v>66</v>
      </c>
      <c r="D416" s="59" t="s">
        <v>364</v>
      </c>
      <c r="E416" s="44" t="s">
        <v>365</v>
      </c>
      <c r="F416" s="43">
        <v>1987</v>
      </c>
      <c r="G416" s="47">
        <f>SUM(2016-F416)</f>
        <v>29</v>
      </c>
    </row>
    <row r="417" spans="1:7" s="46" customFormat="1" ht="30">
      <c r="A417" s="43">
        <v>93</v>
      </c>
      <c r="B417" s="59" t="s">
        <v>617</v>
      </c>
      <c r="C417" s="43" t="s">
        <v>66</v>
      </c>
      <c r="D417" s="59" t="s">
        <v>601</v>
      </c>
      <c r="E417" s="44" t="s">
        <v>602</v>
      </c>
      <c r="F417" s="43">
        <v>1989</v>
      </c>
      <c r="G417" s="47">
        <f>SUM(2016-F417)</f>
        <v>27</v>
      </c>
    </row>
    <row r="418" spans="1:7" s="46" customFormat="1" ht="30">
      <c r="A418" s="43">
        <v>94</v>
      </c>
      <c r="B418" s="59" t="s">
        <v>617</v>
      </c>
      <c r="C418" s="43" t="s">
        <v>66</v>
      </c>
      <c r="D418" s="59" t="s">
        <v>603</v>
      </c>
      <c r="E418" s="44" t="s">
        <v>604</v>
      </c>
      <c r="F418" s="43">
        <v>1989</v>
      </c>
      <c r="G418" s="47">
        <f>SUM(2016-F418)</f>
        <v>27</v>
      </c>
    </row>
    <row r="419" spans="1:7" s="46" customFormat="1" ht="15">
      <c r="A419" s="43">
        <v>95</v>
      </c>
      <c r="B419" s="59" t="s">
        <v>617</v>
      </c>
      <c r="C419" s="43" t="s">
        <v>66</v>
      </c>
      <c r="D419" s="59" t="s">
        <v>597</v>
      </c>
      <c r="E419" s="44" t="s">
        <v>605</v>
      </c>
      <c r="F419" s="43">
        <v>1980</v>
      </c>
      <c r="G419" s="45">
        <f>SUM(2016-F419)</f>
        <v>36</v>
      </c>
    </row>
    <row r="420" spans="1:7" s="46" customFormat="1" ht="30">
      <c r="A420" s="43">
        <v>96</v>
      </c>
      <c r="B420" s="59" t="s">
        <v>617</v>
      </c>
      <c r="C420" s="43" t="s">
        <v>66</v>
      </c>
      <c r="D420" s="59" t="s">
        <v>196</v>
      </c>
      <c r="E420" s="44" t="s">
        <v>195</v>
      </c>
      <c r="F420" s="43">
        <v>1974</v>
      </c>
      <c r="G420" s="45">
        <f>SUM(2016-F420)</f>
        <v>42</v>
      </c>
    </row>
    <row r="421" spans="1:7" s="46" customFormat="1" ht="15">
      <c r="A421" s="43">
        <v>97</v>
      </c>
      <c r="B421" s="59" t="s">
        <v>617</v>
      </c>
      <c r="C421" s="50" t="s">
        <v>34</v>
      </c>
      <c r="D421" s="96" t="s">
        <v>212</v>
      </c>
      <c r="E421" s="53" t="s">
        <v>606</v>
      </c>
      <c r="F421" s="43"/>
      <c r="G421" s="45"/>
    </row>
    <row r="422" spans="1:7" s="46" customFormat="1" ht="15">
      <c r="A422" s="43">
        <v>98</v>
      </c>
      <c r="B422" s="59" t="s">
        <v>617</v>
      </c>
      <c r="C422" s="50" t="s">
        <v>34</v>
      </c>
      <c r="D422" s="96" t="s">
        <v>213</v>
      </c>
      <c r="E422" s="53" t="s">
        <v>214</v>
      </c>
      <c r="F422" s="43"/>
      <c r="G422" s="45"/>
    </row>
    <row r="423" spans="1:7" s="46" customFormat="1" ht="30">
      <c r="A423" s="43">
        <v>99</v>
      </c>
      <c r="B423" s="59" t="s">
        <v>617</v>
      </c>
      <c r="C423" s="50" t="s">
        <v>34</v>
      </c>
      <c r="D423" s="96" t="s">
        <v>215</v>
      </c>
      <c r="E423" s="53" t="s">
        <v>607</v>
      </c>
      <c r="F423" s="43"/>
      <c r="G423" s="45"/>
    </row>
    <row r="424" spans="1:7" s="46" customFormat="1" ht="30">
      <c r="A424" s="43">
        <v>100</v>
      </c>
      <c r="B424" s="59" t="s">
        <v>617</v>
      </c>
      <c r="C424" s="50" t="s">
        <v>34</v>
      </c>
      <c r="D424" s="96" t="s">
        <v>219</v>
      </c>
      <c r="E424" s="53" t="s">
        <v>220</v>
      </c>
      <c r="F424" s="43"/>
      <c r="G424" s="45"/>
    </row>
    <row r="425" spans="1:7" s="46" customFormat="1" ht="15">
      <c r="A425" s="43">
        <v>101</v>
      </c>
      <c r="B425" s="59" t="s">
        <v>617</v>
      </c>
      <c r="C425" s="50" t="s">
        <v>34</v>
      </c>
      <c r="D425" s="96" t="s">
        <v>608</v>
      </c>
      <c r="E425" s="53" t="s">
        <v>214</v>
      </c>
      <c r="F425" s="43"/>
      <c r="G425" s="45"/>
    </row>
    <row r="426" spans="1:7" s="46" customFormat="1" ht="30">
      <c r="A426" s="43">
        <v>102</v>
      </c>
      <c r="B426" s="59" t="s">
        <v>617</v>
      </c>
      <c r="C426" s="50" t="s">
        <v>34</v>
      </c>
      <c r="D426" s="96" t="s">
        <v>99</v>
      </c>
      <c r="E426" s="53" t="s">
        <v>609</v>
      </c>
      <c r="F426" s="43"/>
      <c r="G426" s="45"/>
    </row>
    <row r="427" spans="1:7" s="46" customFormat="1" ht="15">
      <c r="A427" s="43">
        <v>103</v>
      </c>
      <c r="B427" s="59" t="s">
        <v>617</v>
      </c>
      <c r="C427" s="50" t="s">
        <v>34</v>
      </c>
      <c r="D427" s="96" t="s">
        <v>610</v>
      </c>
      <c r="E427" s="53" t="s">
        <v>611</v>
      </c>
      <c r="F427" s="43"/>
      <c r="G427" s="45"/>
    </row>
    <row r="428" spans="1:7" s="46" customFormat="1" ht="30">
      <c r="A428" s="43">
        <v>104</v>
      </c>
      <c r="B428" s="59" t="s">
        <v>617</v>
      </c>
      <c r="C428" s="50" t="s">
        <v>34</v>
      </c>
      <c r="D428" s="96" t="s">
        <v>404</v>
      </c>
      <c r="E428" s="53" t="s">
        <v>42</v>
      </c>
      <c r="F428" s="43"/>
      <c r="G428" s="45"/>
    </row>
    <row r="429" spans="1:7" s="46" customFormat="1" ht="15">
      <c r="A429" s="43">
        <v>105</v>
      </c>
      <c r="B429" s="59" t="s">
        <v>617</v>
      </c>
      <c r="C429" s="50" t="s">
        <v>34</v>
      </c>
      <c r="D429" s="96" t="s">
        <v>393</v>
      </c>
      <c r="E429" s="53" t="s">
        <v>39</v>
      </c>
      <c r="F429" s="43"/>
      <c r="G429" s="45"/>
    </row>
    <row r="430" spans="1:7" s="46" customFormat="1" ht="30">
      <c r="A430" s="43">
        <v>106</v>
      </c>
      <c r="B430" s="59" t="s">
        <v>617</v>
      </c>
      <c r="C430" s="43" t="s">
        <v>81</v>
      </c>
      <c r="D430" s="117" t="s">
        <v>247</v>
      </c>
      <c r="E430" s="44" t="s">
        <v>248</v>
      </c>
      <c r="F430" s="43">
        <v>1980</v>
      </c>
      <c r="G430" s="45">
        <f>SUM(2016-F430)</f>
        <v>36</v>
      </c>
    </row>
    <row r="431" spans="1:7" s="46" customFormat="1" ht="15">
      <c r="A431" s="43">
        <v>107</v>
      </c>
      <c r="B431" s="59" t="s">
        <v>617</v>
      </c>
      <c r="C431" s="43" t="s">
        <v>81</v>
      </c>
      <c r="D431" s="59" t="s">
        <v>245</v>
      </c>
      <c r="E431" s="44" t="s">
        <v>246</v>
      </c>
      <c r="F431" s="43">
        <v>1988</v>
      </c>
      <c r="G431" s="47">
        <f>SUM(2016-F431)</f>
        <v>28</v>
      </c>
    </row>
    <row r="432" spans="1:7" s="46" customFormat="1" ht="15">
      <c r="A432" s="43">
        <v>108</v>
      </c>
      <c r="B432" s="59" t="s">
        <v>617</v>
      </c>
      <c r="C432" s="43" t="s">
        <v>81</v>
      </c>
      <c r="D432" s="59" t="s">
        <v>87</v>
      </c>
      <c r="E432" s="44" t="s">
        <v>88</v>
      </c>
      <c r="F432" s="43">
        <v>1989</v>
      </c>
      <c r="G432" s="47">
        <f>SUM(2016-F432)</f>
        <v>27</v>
      </c>
    </row>
    <row r="433" spans="1:7" s="46" customFormat="1" ht="30">
      <c r="A433" s="43">
        <v>109</v>
      </c>
      <c r="B433" s="59" t="s">
        <v>617</v>
      </c>
      <c r="C433" s="43" t="s">
        <v>81</v>
      </c>
      <c r="D433" s="59" t="s">
        <v>612</v>
      </c>
      <c r="E433" s="44" t="s">
        <v>613</v>
      </c>
      <c r="F433" s="43">
        <v>1988</v>
      </c>
      <c r="G433" s="47">
        <f>SUM(2016-F433)</f>
        <v>28</v>
      </c>
    </row>
    <row r="434" spans="1:7" s="46" customFormat="1" ht="15">
      <c r="A434" s="43">
        <v>110</v>
      </c>
      <c r="B434" s="59" t="s">
        <v>617</v>
      </c>
      <c r="C434" s="43" t="s">
        <v>81</v>
      </c>
      <c r="D434" s="59" t="s">
        <v>462</v>
      </c>
      <c r="E434" s="44" t="s">
        <v>88</v>
      </c>
      <c r="F434" s="43">
        <v>1987</v>
      </c>
      <c r="G434" s="47">
        <f>SUM(2016-F434)</f>
        <v>29</v>
      </c>
    </row>
    <row r="435" spans="1:7" s="46" customFormat="1" ht="30">
      <c r="A435" s="43">
        <v>111</v>
      </c>
      <c r="B435" s="59" t="s">
        <v>617</v>
      </c>
      <c r="C435" s="43" t="s">
        <v>81</v>
      </c>
      <c r="D435" s="59" t="s">
        <v>251</v>
      </c>
      <c r="E435" s="44" t="s">
        <v>252</v>
      </c>
      <c r="F435" s="43">
        <v>1987</v>
      </c>
      <c r="G435" s="47">
        <f>SUM(2016-F435)</f>
        <v>29</v>
      </c>
    </row>
    <row r="436" spans="1:7" s="46" customFormat="1" ht="15">
      <c r="A436" s="43">
        <v>112</v>
      </c>
      <c r="B436" s="59" t="s">
        <v>617</v>
      </c>
      <c r="C436" s="43" t="s">
        <v>81</v>
      </c>
      <c r="D436" s="59" t="s">
        <v>459</v>
      </c>
      <c r="E436" s="44" t="s">
        <v>280</v>
      </c>
      <c r="F436" s="43">
        <v>1960</v>
      </c>
      <c r="G436" s="45">
        <f>SUM(2016-F436)</f>
        <v>56</v>
      </c>
    </row>
    <row r="437" spans="1:7" s="46" customFormat="1" ht="15">
      <c r="A437" s="43">
        <v>113</v>
      </c>
      <c r="B437" s="59" t="s">
        <v>617</v>
      </c>
      <c r="C437" s="43" t="s">
        <v>81</v>
      </c>
      <c r="D437" s="59" t="s">
        <v>614</v>
      </c>
      <c r="E437" s="44" t="s">
        <v>615</v>
      </c>
      <c r="F437" s="43">
        <v>1990</v>
      </c>
      <c r="G437" s="47">
        <f>SUM(2016-F437)</f>
        <v>26</v>
      </c>
    </row>
    <row r="438" spans="1:6" s="46" customFormat="1" ht="15">
      <c r="A438" s="54"/>
      <c r="B438" s="55" t="s">
        <v>616</v>
      </c>
      <c r="C438" s="56"/>
      <c r="D438" s="118"/>
      <c r="E438" s="57"/>
      <c r="F438" s="58"/>
    </row>
    <row r="440" spans="2:5" ht="15">
      <c r="B440" s="100" t="s">
        <v>18</v>
      </c>
      <c r="C440" s="64"/>
      <c r="D440" s="100"/>
      <c r="E440" s="105" t="s">
        <v>618</v>
      </c>
    </row>
  </sheetData>
  <sheetProtection/>
  <mergeCells count="2">
    <mergeCell ref="A1:E1"/>
    <mergeCell ref="A2:E2"/>
  </mergeCells>
  <printOptions/>
  <pageMargins left="0.31" right="0.27" top="0.59" bottom="0.42" header="0.31496062992125984" footer="0.2362204724409449"/>
  <pageSetup fitToHeight="18" fitToWidth="1" horizontalDpi="600" verticalDpi="600" orientation="landscape" paperSize="9" scale="95" r:id="rId1"/>
  <headerFooter alignWithMargins="0">
    <oddFooter>&amp;L&amp;F Лист:&amp;A&amp;RСтор. &amp;P  із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Fizkultura</dc:creator>
  <cp:keywords/>
  <dc:description/>
  <cp:lastModifiedBy>Admin</cp:lastModifiedBy>
  <cp:lastPrinted>2016-07-10T22:29:51Z</cp:lastPrinted>
  <dcterms:created xsi:type="dcterms:W3CDTF">2006-05-06T09:23:26Z</dcterms:created>
  <dcterms:modified xsi:type="dcterms:W3CDTF">2016-07-10T22:30:34Z</dcterms:modified>
  <cp:category/>
  <cp:version/>
  <cp:contentType/>
  <cp:contentStatus/>
</cp:coreProperties>
</file>